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tiiu-liisa.rummo\Desktop\"/>
    </mc:Choice>
  </mc:AlternateContent>
  <xr:revisionPtr revIDLastSave="0" documentId="13_ncr:1_{82C51757-D58C-4344-AFB1-63F7C6355C94}" xr6:coauthVersionLast="47" xr6:coauthVersionMax="47" xr10:uidLastSave="{00000000-0000-0000-0000-000000000000}"/>
  <bookViews>
    <workbookView xWindow="28680" yWindow="-300" windowWidth="29040" windowHeight="17520" tabRatio="724" activeTab="6" xr2:uid="{00000000-000D-0000-FFFF-FFFF00000000}"/>
  </bookViews>
  <sheets>
    <sheet name="Country" sheetId="1" r:id="rId1"/>
    <sheet name="VariablesList" sheetId="2" r:id="rId2"/>
    <sheet name="Definitions" sheetId="3" r:id="rId3"/>
    <sheet name="StockOfDoctors" sheetId="4" r:id="rId4"/>
    <sheet name="AnnualInflowOfDoctors" sheetId="5" r:id="rId5"/>
    <sheet name="StockOfNurses" sheetId="6" r:id="rId6"/>
    <sheet name="AnnualInflowOfNurses" sheetId="7" r:id="rId7"/>
  </sheets>
  <definedNames>
    <definedName name="_xlnm.Print_Area" localSheetId="1">#N/A</definedName>
    <definedName name="_xlnm.Print_Titles" localSheetId="4">#N/A</definedName>
    <definedName name="_xlnm.Print_Titles" localSheetId="6">#N/A</definedName>
    <definedName name="_xlnm.Print_Titles" localSheetId="3">#N/A</definedName>
    <definedName name="_xlnm.Print_Titles" localSheetId="5">#N/A</definedName>
    <definedName name="Stat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6" i="7" l="1"/>
  <c r="AB6" i="7"/>
  <c r="AD11" i="6"/>
  <c r="AB14" i="6"/>
  <c r="AB13" i="6"/>
  <c r="AB12" i="6"/>
  <c r="AB11" i="6"/>
  <c r="AB6" i="5"/>
  <c r="AC14" i="4"/>
  <c r="AC13" i="4"/>
  <c r="AC12" i="4"/>
  <c r="AC11" i="4"/>
  <c r="AD14" i="4"/>
  <c r="A2" i="7"/>
  <c r="A2" i="6"/>
  <c r="A2" i="5"/>
  <c r="A2" i="4"/>
  <c r="AC6" i="7"/>
  <c r="AC14" i="6"/>
  <c r="AC13" i="6"/>
  <c r="AC12" i="6"/>
  <c r="AC11" i="6"/>
  <c r="AC6" i="5"/>
  <c r="AB11" i="4"/>
  <c r="AB14" i="4"/>
  <c r="AB13" i="4"/>
  <c r="AB12" i="4"/>
  <c r="AA6" i="7"/>
  <c r="AA14" i="6"/>
  <c r="AA13" i="6"/>
  <c r="AA12" i="6"/>
  <c r="AA11" i="6"/>
  <c r="AA6" i="5"/>
  <c r="AA14" i="4"/>
  <c r="AA13" i="4"/>
  <c r="AA12" i="4"/>
  <c r="AA11" i="4"/>
  <c r="Z6" i="7"/>
  <c r="Z11" i="6"/>
  <c r="Z12" i="6"/>
  <c r="Z13" i="6"/>
  <c r="Z14" i="6"/>
  <c r="Z6" i="5"/>
  <c r="Y11" i="4"/>
  <c r="Y12" i="4"/>
  <c r="Y13" i="4"/>
  <c r="Y14" i="4"/>
  <c r="E11" i="4"/>
  <c r="F11" i="4"/>
  <c r="G11" i="4"/>
  <c r="H11" i="4"/>
  <c r="I11" i="4"/>
  <c r="J11" i="4"/>
  <c r="K11" i="4"/>
  <c r="L11" i="4"/>
  <c r="M11" i="4"/>
  <c r="N11" i="4"/>
  <c r="O11" i="4"/>
  <c r="P11" i="4"/>
  <c r="Q11" i="4"/>
  <c r="R11" i="4"/>
  <c r="S11" i="4"/>
  <c r="T11" i="4"/>
  <c r="U11" i="4"/>
  <c r="V11" i="4"/>
  <c r="W11" i="4"/>
  <c r="X11" i="4"/>
  <c r="Z11" i="4"/>
  <c r="AD11" i="4"/>
  <c r="E12" i="4"/>
  <c r="F12" i="4"/>
  <c r="G12" i="4"/>
  <c r="H12" i="4"/>
  <c r="I12" i="4"/>
  <c r="J12" i="4"/>
  <c r="K12" i="4"/>
  <c r="L12" i="4"/>
  <c r="M12" i="4"/>
  <c r="N12" i="4"/>
  <c r="O12" i="4"/>
  <c r="P12" i="4"/>
  <c r="Q12" i="4"/>
  <c r="R12" i="4"/>
  <c r="S12" i="4"/>
  <c r="T12" i="4"/>
  <c r="U12" i="4"/>
  <c r="V12" i="4"/>
  <c r="W12" i="4"/>
  <c r="X12" i="4"/>
  <c r="Z12" i="4"/>
  <c r="AD12" i="4"/>
  <c r="E13" i="4"/>
  <c r="F13" i="4"/>
  <c r="G13" i="4"/>
  <c r="H13" i="4"/>
  <c r="I13" i="4"/>
  <c r="J13" i="4"/>
  <c r="K13" i="4"/>
  <c r="L13" i="4"/>
  <c r="M13" i="4"/>
  <c r="N13" i="4"/>
  <c r="O13" i="4"/>
  <c r="P13" i="4"/>
  <c r="Q13" i="4"/>
  <c r="R13" i="4"/>
  <c r="S13" i="4"/>
  <c r="T13" i="4"/>
  <c r="U13" i="4"/>
  <c r="V13" i="4"/>
  <c r="W13" i="4"/>
  <c r="X13" i="4"/>
  <c r="Z13" i="4"/>
  <c r="AD13" i="4"/>
  <c r="E14" i="4"/>
  <c r="F14" i="4"/>
  <c r="G14" i="4"/>
  <c r="H14" i="4"/>
  <c r="I14" i="4"/>
  <c r="J14" i="4"/>
  <c r="K14" i="4"/>
  <c r="L14" i="4"/>
  <c r="M14" i="4"/>
  <c r="N14" i="4"/>
  <c r="O14" i="4"/>
  <c r="P14" i="4"/>
  <c r="Q14" i="4"/>
  <c r="R14" i="4"/>
  <c r="S14" i="4"/>
  <c r="T14" i="4"/>
  <c r="U14" i="4"/>
  <c r="V14" i="4"/>
  <c r="W14" i="4"/>
  <c r="X14" i="4"/>
  <c r="Z14" i="4"/>
  <c r="E6" i="5"/>
  <c r="F6" i="5"/>
  <c r="G6" i="5"/>
  <c r="H6" i="5"/>
  <c r="I6" i="5"/>
  <c r="J6" i="5"/>
  <c r="K6" i="5"/>
  <c r="L6" i="5"/>
  <c r="M6" i="5"/>
  <c r="N6" i="5"/>
  <c r="O6" i="5"/>
  <c r="P6" i="5"/>
  <c r="Q6" i="5"/>
  <c r="R6" i="5"/>
  <c r="S6" i="5"/>
  <c r="T6" i="5"/>
  <c r="U6" i="5"/>
  <c r="V6" i="5"/>
  <c r="W6" i="5"/>
  <c r="X6" i="5"/>
  <c r="Y6" i="5"/>
  <c r="AD6" i="5"/>
  <c r="E11" i="6"/>
  <c r="F11" i="6"/>
  <c r="G11" i="6"/>
  <c r="H11" i="6"/>
  <c r="I11" i="6"/>
  <c r="J11" i="6"/>
  <c r="K11" i="6"/>
  <c r="L11" i="6"/>
  <c r="M11" i="6"/>
  <c r="N11" i="6"/>
  <c r="O11" i="6"/>
  <c r="P11" i="6"/>
  <c r="Q11" i="6"/>
  <c r="R11" i="6"/>
  <c r="S11" i="6"/>
  <c r="T11" i="6"/>
  <c r="U11" i="6"/>
  <c r="V11" i="6"/>
  <c r="W11" i="6"/>
  <c r="X11" i="6"/>
  <c r="Y11" i="6"/>
  <c r="E12" i="6"/>
  <c r="F12" i="6"/>
  <c r="G12" i="6"/>
  <c r="H12" i="6"/>
  <c r="I12" i="6"/>
  <c r="J12" i="6"/>
  <c r="K12" i="6"/>
  <c r="L12" i="6"/>
  <c r="M12" i="6"/>
  <c r="N12" i="6"/>
  <c r="O12" i="6"/>
  <c r="P12" i="6"/>
  <c r="Q12" i="6"/>
  <c r="R12" i="6"/>
  <c r="S12" i="6"/>
  <c r="T12" i="6"/>
  <c r="U12" i="6"/>
  <c r="V12" i="6"/>
  <c r="W12" i="6"/>
  <c r="X12" i="6"/>
  <c r="Y12" i="6"/>
  <c r="AD12" i="6"/>
  <c r="E13" i="6"/>
  <c r="F13" i="6"/>
  <c r="G13" i="6"/>
  <c r="H13" i="6"/>
  <c r="I13" i="6"/>
  <c r="J13" i="6"/>
  <c r="K13" i="6"/>
  <c r="L13" i="6"/>
  <c r="M13" i="6"/>
  <c r="N13" i="6"/>
  <c r="O13" i="6"/>
  <c r="P13" i="6"/>
  <c r="Q13" i="6"/>
  <c r="R13" i="6"/>
  <c r="S13" i="6"/>
  <c r="T13" i="6"/>
  <c r="U13" i="6"/>
  <c r="V13" i="6"/>
  <c r="W13" i="6"/>
  <c r="X13" i="6"/>
  <c r="Y13" i="6"/>
  <c r="AD13" i="6"/>
  <c r="E14" i="6"/>
  <c r="F14" i="6"/>
  <c r="G14" i="6"/>
  <c r="H14" i="6"/>
  <c r="I14" i="6"/>
  <c r="J14" i="6"/>
  <c r="K14" i="6"/>
  <c r="L14" i="6"/>
  <c r="M14" i="6"/>
  <c r="N14" i="6"/>
  <c r="O14" i="6"/>
  <c r="P14" i="6"/>
  <c r="Q14" i="6"/>
  <c r="R14" i="6"/>
  <c r="S14" i="6"/>
  <c r="T14" i="6"/>
  <c r="U14" i="6"/>
  <c r="V14" i="6"/>
  <c r="W14" i="6"/>
  <c r="X14" i="6"/>
  <c r="Y14" i="6"/>
  <c r="AD14" i="6"/>
  <c r="E6" i="7"/>
  <c r="F6" i="7"/>
  <c r="G6" i="7"/>
  <c r="H6" i="7"/>
  <c r="I6" i="7"/>
  <c r="J6" i="7"/>
  <c r="K6" i="7"/>
  <c r="L6" i="7"/>
  <c r="M6" i="7"/>
  <c r="N6" i="7"/>
  <c r="O6" i="7"/>
  <c r="P6" i="7"/>
  <c r="Q6" i="7"/>
  <c r="R6" i="7"/>
  <c r="S6" i="7"/>
  <c r="T6" i="7"/>
  <c r="U6" i="7"/>
  <c r="V6" i="7"/>
  <c r="W6" i="7"/>
  <c r="X6" i="7"/>
  <c r="Y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BALESTAT Ga?lle</author>
  </authors>
  <commentList>
    <comment ref="A7" authorId="0" shapeId="0" xr:uid="{00000000-0006-0000-0300-000001000000}">
      <text>
        <r>
          <rPr>
            <sz val="9"/>
            <rFont val="Tahoma"/>
            <family val="2"/>
          </rPr>
          <t>If there are national citizens who went to study abroad and came back afterwards, they can be reported under the line "Of which: native-born but foreign-trained".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BALESTAT Ga?lle</author>
  </authors>
  <commentList>
    <comment ref="A7" authorId="0" shapeId="0" xr:uid="{00000000-0006-0000-0500-000001000000}">
      <text>
        <r>
          <rPr>
            <sz val="9"/>
            <rFont val="Tahoma"/>
            <family val="2"/>
          </rPr>
          <t>If there are national citizens who went to study abroad and came back afterwards, they can be reported under the line "Of which: native-born but foreign-trained".</t>
        </r>
      </text>
    </comment>
  </commentList>
</comments>
</file>

<file path=xl/sharedStrings.xml><?xml version="1.0" encoding="utf-8"?>
<sst xmlns="http://schemas.openxmlformats.org/spreadsheetml/2006/main" count="1697" uniqueCount="480">
  <si>
    <t>Afghanistan</t>
  </si>
  <si>
    <t>AFG</t>
  </si>
  <si>
    <t>Albania</t>
  </si>
  <si>
    <t>ALB</t>
  </si>
  <si>
    <t>Algeria</t>
  </si>
  <si>
    <t>DZA</t>
  </si>
  <si>
    <t>Andorra</t>
  </si>
  <si>
    <t>AND</t>
  </si>
  <si>
    <t>Angola</t>
  </si>
  <si>
    <t>AGO</t>
  </si>
  <si>
    <t>Antigua and Barbuda</t>
  </si>
  <si>
    <t>ATG</t>
  </si>
  <si>
    <t>Argentina</t>
  </si>
  <si>
    <t>ARG</t>
  </si>
  <si>
    <t>Armenia</t>
  </si>
  <si>
    <t>ARM</t>
  </si>
  <si>
    <t>Australia</t>
  </si>
  <si>
    <t>AUS</t>
  </si>
  <si>
    <t>Austria</t>
  </si>
  <si>
    <t>AUT</t>
  </si>
  <si>
    <t>Azerbaijan</t>
  </si>
  <si>
    <t>AZE</t>
  </si>
  <si>
    <t>BHS</t>
  </si>
  <si>
    <t>Bahrain</t>
  </si>
  <si>
    <t>BHR</t>
  </si>
  <si>
    <t>Bangladesh</t>
  </si>
  <si>
    <t>BGD</t>
  </si>
  <si>
    <t>Barbados</t>
  </si>
  <si>
    <t>BRB</t>
  </si>
  <si>
    <t>Belarus</t>
  </si>
  <si>
    <t>BLR</t>
  </si>
  <si>
    <t>Belgium</t>
  </si>
  <si>
    <t>BEL</t>
  </si>
  <si>
    <t>Belize</t>
  </si>
  <si>
    <t>BLZ</t>
  </si>
  <si>
    <t>Benin</t>
  </si>
  <si>
    <t>BEN</t>
  </si>
  <si>
    <t>Bhutan</t>
  </si>
  <si>
    <t>BTN</t>
  </si>
  <si>
    <t>BOL</t>
  </si>
  <si>
    <t>Bosnia and Herzegovina</t>
  </si>
  <si>
    <t>BIH</t>
  </si>
  <si>
    <t>Botswana</t>
  </si>
  <si>
    <t>BWA</t>
  </si>
  <si>
    <t>Brazil</t>
  </si>
  <si>
    <t>BRA</t>
  </si>
  <si>
    <t>Brunei Darussalam</t>
  </si>
  <si>
    <t>BRN</t>
  </si>
  <si>
    <t>Bulgaria</t>
  </si>
  <si>
    <t>BGR</t>
  </si>
  <si>
    <t>Burkina Faso</t>
  </si>
  <si>
    <t>BFA</t>
  </si>
  <si>
    <t>Burundi</t>
  </si>
  <si>
    <t>BDI</t>
  </si>
  <si>
    <t>Cambodia</t>
  </si>
  <si>
    <t>KHM</t>
  </si>
  <si>
    <t>Cameroon</t>
  </si>
  <si>
    <t>CMR</t>
  </si>
  <si>
    <t>Canada</t>
  </si>
  <si>
    <t>CAN</t>
  </si>
  <si>
    <t>CPV</t>
  </si>
  <si>
    <t>Central African Republic</t>
  </si>
  <si>
    <t>CAF</t>
  </si>
  <si>
    <t>Chad</t>
  </si>
  <si>
    <t>TCD</t>
  </si>
  <si>
    <t>Chile</t>
  </si>
  <si>
    <t>CHL</t>
  </si>
  <si>
    <t>CHN</t>
  </si>
  <si>
    <t>Colombia</t>
  </si>
  <si>
    <t>COL</t>
  </si>
  <si>
    <t>COM</t>
  </si>
  <si>
    <t>COG</t>
  </si>
  <si>
    <t>Costa Rica</t>
  </si>
  <si>
    <t>CRI</t>
  </si>
  <si>
    <t>Côte d'Ivoire</t>
  </si>
  <si>
    <t>CIV</t>
  </si>
  <si>
    <t>Croatia</t>
  </si>
  <si>
    <t>HRV</t>
  </si>
  <si>
    <t>Cuba</t>
  </si>
  <si>
    <t>CUB</t>
  </si>
  <si>
    <t>Cyprus</t>
  </si>
  <si>
    <t>CYP</t>
  </si>
  <si>
    <t>Czech Republic</t>
  </si>
  <si>
    <t>CZE</t>
  </si>
  <si>
    <t>Democratic People's Republic of Korea</t>
  </si>
  <si>
    <t>PRK</t>
  </si>
  <si>
    <t>Democratic Republic of the Congo</t>
  </si>
  <si>
    <t>COD</t>
  </si>
  <si>
    <t>Denmark</t>
  </si>
  <si>
    <t>DNK</t>
  </si>
  <si>
    <t>Djibouti</t>
  </si>
  <si>
    <t>DJI</t>
  </si>
  <si>
    <t>Dominica</t>
  </si>
  <si>
    <t>DMA</t>
  </si>
  <si>
    <t>Dominican Republic</t>
  </si>
  <si>
    <t>DOM</t>
  </si>
  <si>
    <t>Ecuador</t>
  </si>
  <si>
    <t>ECU</t>
  </si>
  <si>
    <t>Egypt</t>
  </si>
  <si>
    <t>EGY</t>
  </si>
  <si>
    <t>El Salvador</t>
  </si>
  <si>
    <t>SLV</t>
  </si>
  <si>
    <t>Equatorial Guinea</t>
  </si>
  <si>
    <t>GNQ</t>
  </si>
  <si>
    <t>Eritrea</t>
  </si>
  <si>
    <t>ERI</t>
  </si>
  <si>
    <t>Estonia</t>
  </si>
  <si>
    <t>EST</t>
  </si>
  <si>
    <t>Ethiopia</t>
  </si>
  <si>
    <t>ETH</t>
  </si>
  <si>
    <t>Fiji</t>
  </si>
  <si>
    <t>FJI</t>
  </si>
  <si>
    <t>Finland</t>
  </si>
  <si>
    <t>FIN</t>
  </si>
  <si>
    <t>France</t>
  </si>
  <si>
    <t>FRA</t>
  </si>
  <si>
    <t>Gabon</t>
  </si>
  <si>
    <t>GAB</t>
  </si>
  <si>
    <t>Gambia</t>
  </si>
  <si>
    <t>GMB</t>
  </si>
  <si>
    <t>Georgia</t>
  </si>
  <si>
    <t>GEO</t>
  </si>
  <si>
    <t>Germany</t>
  </si>
  <si>
    <t>DEU</t>
  </si>
  <si>
    <t>Ghana</t>
  </si>
  <si>
    <t>GHA</t>
  </si>
  <si>
    <t>Greece</t>
  </si>
  <si>
    <t>GRC</t>
  </si>
  <si>
    <t>Grenada</t>
  </si>
  <si>
    <t>GRD</t>
  </si>
  <si>
    <t>Guatemala</t>
  </si>
  <si>
    <t>GTM</t>
  </si>
  <si>
    <t>Guinea</t>
  </si>
  <si>
    <t>GIN</t>
  </si>
  <si>
    <t>Guinea-Bissau</t>
  </si>
  <si>
    <t>GNB</t>
  </si>
  <si>
    <t>Guyana</t>
  </si>
  <si>
    <t>GUY</t>
  </si>
  <si>
    <t>Haiti</t>
  </si>
  <si>
    <t>HTI</t>
  </si>
  <si>
    <t>Honduras</t>
  </si>
  <si>
    <t>HND</t>
  </si>
  <si>
    <t>Hungary</t>
  </si>
  <si>
    <t>HUN</t>
  </si>
  <si>
    <t>Iceland</t>
  </si>
  <si>
    <t>ISL</t>
  </si>
  <si>
    <t>India</t>
  </si>
  <si>
    <t>IND</t>
  </si>
  <si>
    <t>Indonesia</t>
  </si>
  <si>
    <t>IDN</t>
  </si>
  <si>
    <t>IRN</t>
  </si>
  <si>
    <t>Iraq</t>
  </si>
  <si>
    <t>IRQ</t>
  </si>
  <si>
    <t>Ireland</t>
  </si>
  <si>
    <t>IRL</t>
  </si>
  <si>
    <t>Israel</t>
  </si>
  <si>
    <t>ISR</t>
  </si>
  <si>
    <t>Italy</t>
  </si>
  <si>
    <t>ITA</t>
  </si>
  <si>
    <t>Jamaica</t>
  </si>
  <si>
    <t>JAM</t>
  </si>
  <si>
    <t>Japan</t>
  </si>
  <si>
    <t>JPN</t>
  </si>
  <si>
    <t>Jordan</t>
  </si>
  <si>
    <t>JOR</t>
  </si>
  <si>
    <t>Kazakhstan</t>
  </si>
  <si>
    <t>KAZ</t>
  </si>
  <si>
    <t>Kenya</t>
  </si>
  <si>
    <t>KEN</t>
  </si>
  <si>
    <t>Kiribati</t>
  </si>
  <si>
    <t>KIR</t>
  </si>
  <si>
    <t>Kuwait</t>
  </si>
  <si>
    <t>KWT</t>
  </si>
  <si>
    <t>Kyrgyzstan</t>
  </si>
  <si>
    <t>KGZ</t>
  </si>
  <si>
    <t>Lao People's Democratic Republic</t>
  </si>
  <si>
    <t>LAO</t>
  </si>
  <si>
    <t>Latvia</t>
  </si>
  <si>
    <t>LVA</t>
  </si>
  <si>
    <t>Lebanon</t>
  </si>
  <si>
    <t>LBN</t>
  </si>
  <si>
    <t>Lesotho</t>
  </si>
  <si>
    <t>LSO</t>
  </si>
  <si>
    <t>Liberia</t>
  </si>
  <si>
    <t>LBR</t>
  </si>
  <si>
    <t>LBY</t>
  </si>
  <si>
    <t>Lithuania</t>
  </si>
  <si>
    <t>LTU</t>
  </si>
  <si>
    <t>Luxembourg</t>
  </si>
  <si>
    <t>LUX</t>
  </si>
  <si>
    <t>Madagascar</t>
  </si>
  <si>
    <t>MDG</t>
  </si>
  <si>
    <t>Malawi</t>
  </si>
  <si>
    <t>MWI</t>
  </si>
  <si>
    <t>Malaysia</t>
  </si>
  <si>
    <t>MYS</t>
  </si>
  <si>
    <t>Maldives</t>
  </si>
  <si>
    <t>MDV</t>
  </si>
  <si>
    <t>Mali</t>
  </si>
  <si>
    <t>MLI</t>
  </si>
  <si>
    <t>Malta</t>
  </si>
  <si>
    <t>MLT</t>
  </si>
  <si>
    <t>Marshall Islands</t>
  </si>
  <si>
    <t>MHL</t>
  </si>
  <si>
    <t>Mauritania</t>
  </si>
  <si>
    <t>MRT</t>
  </si>
  <si>
    <t>Mauritius</t>
  </si>
  <si>
    <t>MUS</t>
  </si>
  <si>
    <t>Mexico</t>
  </si>
  <si>
    <t>MEX</t>
  </si>
  <si>
    <t>Micronesia (Federated States of)</t>
  </si>
  <si>
    <t>FSM</t>
  </si>
  <si>
    <t>Monaco</t>
  </si>
  <si>
    <t>MCO</t>
  </si>
  <si>
    <t>Mongolia</t>
  </si>
  <si>
    <t>MNG</t>
  </si>
  <si>
    <t>Montenegro</t>
  </si>
  <si>
    <t>MNE</t>
  </si>
  <si>
    <t>Morocco</t>
  </si>
  <si>
    <t>MAR</t>
  </si>
  <si>
    <t>Mozambique</t>
  </si>
  <si>
    <t>MOZ</t>
  </si>
  <si>
    <t>Myanmar</t>
  </si>
  <si>
    <t>MMR</t>
  </si>
  <si>
    <t>Namibia</t>
  </si>
  <si>
    <t>NAM</t>
  </si>
  <si>
    <t>Nauru</t>
  </si>
  <si>
    <t>NRU</t>
  </si>
  <si>
    <t>Nepal</t>
  </si>
  <si>
    <t>NPL</t>
  </si>
  <si>
    <t>Netherlands</t>
  </si>
  <si>
    <t>NLD</t>
  </si>
  <si>
    <t>New Zealand</t>
  </si>
  <si>
    <t>NZL</t>
  </si>
  <si>
    <t>Nicaragua</t>
  </si>
  <si>
    <t>NIC</t>
  </si>
  <si>
    <t>Niger</t>
  </si>
  <si>
    <t>NER</t>
  </si>
  <si>
    <t>Nigeria</t>
  </si>
  <si>
    <t>NGA</t>
  </si>
  <si>
    <t>Norway</t>
  </si>
  <si>
    <t>NOR</t>
  </si>
  <si>
    <t>Oman</t>
  </si>
  <si>
    <t>OMN</t>
  </si>
  <si>
    <t>Pakistan</t>
  </si>
  <si>
    <t>PAK</t>
  </si>
  <si>
    <t>PLW</t>
  </si>
  <si>
    <t>Panama</t>
  </si>
  <si>
    <t>PAN</t>
  </si>
  <si>
    <t>Papua New Guinea</t>
  </si>
  <si>
    <t>PNG</t>
  </si>
  <si>
    <t>Paraguay</t>
  </si>
  <si>
    <t>PRY</t>
  </si>
  <si>
    <t>Peru</t>
  </si>
  <si>
    <t>PER</t>
  </si>
  <si>
    <t>Philippines</t>
  </si>
  <si>
    <t>PHL</t>
  </si>
  <si>
    <t>Poland</t>
  </si>
  <si>
    <t>POL</t>
  </si>
  <si>
    <t>Portugal</t>
  </si>
  <si>
    <t>PRT</t>
  </si>
  <si>
    <t>Qatar</t>
  </si>
  <si>
    <t>QAT</t>
  </si>
  <si>
    <t>Republic of Korea</t>
  </si>
  <si>
    <t>KOR</t>
  </si>
  <si>
    <t>Republic of Moldova</t>
  </si>
  <si>
    <t>MDA</t>
  </si>
  <si>
    <t>Romania</t>
  </si>
  <si>
    <t>ROU</t>
  </si>
  <si>
    <t>Russian Federation</t>
  </si>
  <si>
    <t>RUS</t>
  </si>
  <si>
    <t>Rwanda</t>
  </si>
  <si>
    <t>RWA</t>
  </si>
  <si>
    <t>Saint Kitts and Nevis</t>
  </si>
  <si>
    <t>KNA</t>
  </si>
  <si>
    <t>Saint Lucia</t>
  </si>
  <si>
    <t>LCA</t>
  </si>
  <si>
    <t>Saint Vincent and the Grenadines</t>
  </si>
  <si>
    <t>VCT</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</si>
  <si>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</si>
  <si>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</si>
  <si>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</si>
  <si>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</si>
  <si>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</si>
  <si>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</si>
  <si>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</si>
  <si>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</si>
  <si>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</si>
  <si>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</si>
  <si>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</si>
  <si>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</si>
  <si>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</si>
  <si>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</si>
  <si>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</si>
  <si>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</si>
  <si>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</si>
  <si>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</si>
  <si>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SVK</t>
  </si>
  <si>
    <t>Slovenia</t>
  </si>
  <si>
    <t>SVN</t>
  </si>
  <si>
    <t>Solomon Islands</t>
  </si>
  <si>
    <t>SLB</t>
  </si>
  <si>
    <t>Somalia</t>
  </si>
  <si>
    <t>SOM</t>
  </si>
  <si>
    <t>South Africa</t>
  </si>
  <si>
    <t>ZAF</t>
  </si>
  <si>
    <t>Spain</t>
  </si>
  <si>
    <t>ESP</t>
  </si>
  <si>
    <t>Sri Lanka</t>
  </si>
  <si>
    <t>LKA</t>
  </si>
  <si>
    <t>Sudan</t>
  </si>
  <si>
    <t>SDN</t>
  </si>
  <si>
    <t>Suriname</t>
  </si>
  <si>
    <t>SUR</t>
  </si>
  <si>
    <t>SWZ</t>
  </si>
  <si>
    <t>Sweden</t>
  </si>
  <si>
    <t>SWE</t>
  </si>
  <si>
    <t>Switzerland</t>
  </si>
  <si>
    <t>CHE</t>
  </si>
  <si>
    <t>Syrian Arab Republic</t>
  </si>
  <si>
    <t>SYR</t>
  </si>
  <si>
    <t>Tajikistan</t>
  </si>
  <si>
    <t>TJK</t>
  </si>
  <si>
    <t>Thailand</t>
  </si>
  <si>
    <t>THA</t>
  </si>
  <si>
    <t>MKD</t>
  </si>
  <si>
    <t>Timor-Leste</t>
  </si>
  <si>
    <t>TLS</t>
  </si>
  <si>
    <t>Togo</t>
  </si>
  <si>
    <t>TGO</t>
  </si>
  <si>
    <t>Tonga</t>
  </si>
  <si>
    <t>TON</t>
  </si>
  <si>
    <t>Trinidad and Tobago</t>
  </si>
  <si>
    <t>TTO</t>
  </si>
  <si>
    <t>Tunisia</t>
  </si>
  <si>
    <t>TUN</t>
  </si>
  <si>
    <t>Turkey</t>
  </si>
  <si>
    <t>TUR</t>
  </si>
  <si>
    <t>Turkmenistan</t>
  </si>
  <si>
    <t>TKM</t>
  </si>
  <si>
    <t>Tuvalu</t>
  </si>
  <si>
    <t>TUV</t>
  </si>
  <si>
    <t>Uganda</t>
  </si>
  <si>
    <t>UGA</t>
  </si>
  <si>
    <t>Ukraine</t>
  </si>
  <si>
    <t>UKR</t>
  </si>
  <si>
    <t>United Arab Emirates</t>
  </si>
  <si>
    <t>ARE</t>
  </si>
  <si>
    <t>GBR</t>
  </si>
  <si>
    <t>United Republic of Tanzania</t>
  </si>
  <si>
    <t>TZA</t>
  </si>
  <si>
    <t>United States of America</t>
  </si>
  <si>
    <t>USA</t>
  </si>
  <si>
    <t>Uruguay</t>
  </si>
  <si>
    <t>URY</t>
  </si>
  <si>
    <t>Uzbekistan</t>
  </si>
  <si>
    <t>UZB</t>
  </si>
  <si>
    <t>Vanuatu</t>
  </si>
  <si>
    <t>VUT</t>
  </si>
  <si>
    <t>VEN</t>
  </si>
  <si>
    <t>Viet Nam</t>
  </si>
  <si>
    <t>VNM</t>
  </si>
  <si>
    <t>Yemen</t>
  </si>
  <si>
    <t>YEM</t>
  </si>
  <si>
    <t>Zambia</t>
  </si>
  <si>
    <t>ZMB</t>
  </si>
  <si>
    <t>Zimbabwe</t>
  </si>
  <si>
    <t>ZWE</t>
  </si>
  <si>
    <t>Country:</t>
  </si>
  <si>
    <t>Name:</t>
  </si>
  <si>
    <t>Position:</t>
  </si>
  <si>
    <t>Institution:</t>
  </si>
  <si>
    <t>Telephone:</t>
  </si>
  <si>
    <t>Email:</t>
  </si>
  <si>
    <t>Foreign-trained doctors: annual inflow</t>
  </si>
  <si>
    <t>Foreign-trained doctors: number (stock)</t>
  </si>
  <si>
    <t>Total number of doctors</t>
  </si>
  <si>
    <t>Foreign-trained doctors by country of first qualification</t>
  </si>
  <si>
    <t>United Kingdom</t>
  </si>
  <si>
    <r>
      <t xml:space="preserve">
The number of doctors who have obtained their first medical qualification (degree) in another country and are entitled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Foreign-trained doctors who have obtained any type of registration to practice in the receiving country.
- Medical interns and residents who have obtained a medical degree in another country but have not yet obtained </t>
    </r>
    <r>
      <rPr>
        <sz val="8"/>
        <rFont val="Arial"/>
        <family val="2"/>
      </rPr>
      <t xml:space="preserve">a (full) </t>
    </r>
    <r>
      <rPr>
        <sz val="8"/>
        <color indexed="8"/>
        <rFont val="Arial"/>
        <family val="2"/>
      </rPr>
      <t xml:space="preserve">registration to practice in the receiving country.
</t>
    </r>
    <r>
      <rPr>
        <u/>
        <sz val="8"/>
        <color indexed="8"/>
        <rFont val="Arial"/>
        <family val="2"/>
      </rPr>
      <t>Exclusion</t>
    </r>
    <r>
      <rPr>
        <sz val="8"/>
        <color indexed="8"/>
        <rFont val="Arial"/>
        <family val="2"/>
      </rPr>
      <t xml:space="preserve">
- Foreign-trained doctors who are registered to practice in the receiving country but are practicing in another country (temporarily or permanently).
</t>
    </r>
    <r>
      <rPr>
        <u/>
        <sz val="8"/>
        <color indexed="8"/>
        <rFont val="Arial"/>
        <family val="2"/>
      </rPr>
      <t>Note</t>
    </r>
    <r>
      <rPr>
        <sz val="8"/>
        <color indexed="8"/>
        <rFont val="Arial"/>
        <family val="2"/>
      </rPr>
      <t>: The number should be at the end of the calendar year.</t>
    </r>
  </si>
  <si>
    <t>General instructions for filling in the questionnaire:</t>
  </si>
  <si>
    <r>
      <t xml:space="preserve">1. Update the </t>
    </r>
    <r>
      <rPr>
        <b/>
        <sz val="9"/>
        <color indexed="8"/>
        <rFont val="Arial"/>
        <family val="2"/>
      </rPr>
      <t>time series</t>
    </r>
    <r>
      <rPr>
        <sz val="9"/>
        <color indexed="8"/>
        <rFont val="Arial"/>
        <family val="2"/>
      </rPr>
      <t xml:space="preserve"> collected in the worksheets. </t>
    </r>
    <r>
      <rPr>
        <b/>
        <sz val="9"/>
        <color indexed="10"/>
        <rFont val="Arial"/>
        <family val="2"/>
      </rPr>
      <t>Mark updates in bold or colour</t>
    </r>
    <r>
      <rPr>
        <sz val="9"/>
        <color indexed="8"/>
        <rFont val="Arial"/>
        <family val="2"/>
      </rPr>
      <t>.</t>
    </r>
  </si>
  <si>
    <t>Please do not change the format of this Excel file.</t>
  </si>
  <si>
    <r>
      <t xml:space="preserve">If you wish, you can provide further </t>
    </r>
    <r>
      <rPr>
        <b/>
        <sz val="9"/>
        <color indexed="8"/>
        <rFont val="Arial"/>
        <family val="2"/>
      </rPr>
      <t>comments</t>
    </r>
    <r>
      <rPr>
        <sz val="9"/>
        <color indexed="8"/>
        <rFont val="Arial"/>
        <family val="2"/>
      </rPr>
      <t xml:space="preserve"> about the data collection by using the box below (do not write</t>
    </r>
  </si>
  <si>
    <t>any comments in the other worksheets).</t>
  </si>
  <si>
    <r>
      <t xml:space="preserve">
The number of nurses who have obtained a recognised qualification in nursing in another country and are working as a nurse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Foreign-trained nurses who have obtained any type of registration to practice in the receiving country.
- Nurses who have obtained a recognised qualification in nursing in another country but have not yet obtained </t>
    </r>
    <r>
      <rPr>
        <sz val="8"/>
        <rFont val="Arial"/>
        <family val="2"/>
      </rPr>
      <t xml:space="preserve">a (full) </t>
    </r>
    <r>
      <rPr>
        <sz val="8"/>
        <color indexed="8"/>
        <rFont val="Arial"/>
        <family val="2"/>
      </rPr>
      <t xml:space="preserve">registration to practice in the receiving country.
</t>
    </r>
    <r>
      <rPr>
        <u/>
        <sz val="8"/>
        <color indexed="8"/>
        <rFont val="Arial"/>
        <family val="2"/>
      </rPr>
      <t>Exclusion</t>
    </r>
    <r>
      <rPr>
        <sz val="8"/>
        <color indexed="8"/>
        <rFont val="Arial"/>
        <family val="2"/>
      </rPr>
      <t xml:space="preserve">
- Foreign-trained nurses who are registered to practice in the receiving country but are practicing in another country (temporarily or permanently).
</t>
    </r>
    <r>
      <rPr>
        <u/>
        <sz val="8"/>
        <color indexed="8"/>
        <rFont val="Arial"/>
        <family val="2"/>
      </rPr>
      <t>Note</t>
    </r>
    <r>
      <rPr>
        <sz val="8"/>
        <color indexed="8"/>
        <rFont val="Arial"/>
        <family val="2"/>
      </rPr>
      <t>: The number should be at the end of the calendar year.</t>
    </r>
  </si>
  <si>
    <t>Foreign-trained nurses: annual inflow</t>
  </si>
  <si>
    <t>Total number of nurses</t>
  </si>
  <si>
    <t>Stock of doctors by country of first qualification</t>
  </si>
  <si>
    <t xml:space="preserve">OECD/Eurostat/WHO-Europe Joint Data Collection </t>
  </si>
  <si>
    <t>OECD/Eurostat/WHO-Europe Joint Data Collection on Non-Monetary Health Care Statistics</t>
  </si>
  <si>
    <t>TOTAL NUMBER OF DOCTORS (PHYSICIANS)</t>
  </si>
  <si>
    <t>TOTAL NUMBER OF NURSES</t>
  </si>
  <si>
    <t>Foreign-trained nurses by country of first qualification</t>
  </si>
  <si>
    <r>
      <t xml:space="preserve">
The number of doctors who have obtained their first medical qualification (degree) in another country and are receiving a new authorisation in a given year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If the source is </t>
    </r>
    <r>
      <rPr>
        <u/>
        <sz val="8"/>
        <color indexed="8"/>
        <rFont val="Arial"/>
        <family val="2"/>
      </rPr>
      <t>professional registers</t>
    </r>
    <r>
      <rPr>
        <sz val="8"/>
        <color indexed="8"/>
        <rFont val="Arial"/>
        <family val="2"/>
      </rPr>
      <t xml:space="preserve"> (preferred source): Foreign-trained doctors coming in the country under all types of registration status (full, temporary, limited, provisional or conditional registration).
- If the source is </t>
    </r>
    <r>
      <rPr>
        <u/>
        <sz val="8"/>
        <color indexed="8"/>
        <rFont val="Arial"/>
        <family val="2"/>
      </rPr>
      <t>working permits delivered to immigrants</t>
    </r>
    <r>
      <rPr>
        <sz val="8"/>
        <color indexed="8"/>
        <rFont val="Arial"/>
        <family val="2"/>
      </rPr>
      <t xml:space="preserve"> (possible alternative source): Foreign-trained doctors coming in the country under a permanent or temporary working permit.
- Medical interns and residents who have obtained a medical degree in another country but have not yet obtained a (full) registration to practice in the receiving country.
</t>
    </r>
    <r>
      <rPr>
        <u/>
        <sz val="8"/>
        <color indexed="8"/>
        <rFont val="Arial"/>
        <family val="2"/>
      </rPr>
      <t>Note</t>
    </r>
    <r>
      <rPr>
        <sz val="8"/>
        <color indexed="8"/>
        <rFont val="Arial"/>
        <family val="2"/>
      </rPr>
      <t>: The number should be at the end of the calendar year.</t>
    </r>
  </si>
  <si>
    <r>
      <t xml:space="preserve">
The number of nurses who have obtained a recognised qualification in nursing in another country and are receiving a new authorization in a given year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If the source is </t>
    </r>
    <r>
      <rPr>
        <u/>
        <sz val="8"/>
        <color indexed="8"/>
        <rFont val="Arial"/>
        <family val="2"/>
      </rPr>
      <t>professional registers</t>
    </r>
    <r>
      <rPr>
        <sz val="8"/>
        <color indexed="8"/>
        <rFont val="Arial"/>
        <family val="2"/>
      </rPr>
      <t xml:space="preserve"> (preferred source): Foreign-trained nurses coming in the country under all types of registration status (full, temporary, limited, provisional or conditional registration).
- If the source is </t>
    </r>
    <r>
      <rPr>
        <u/>
        <sz val="8"/>
        <color indexed="8"/>
        <rFont val="Arial"/>
        <family val="2"/>
      </rPr>
      <t>working permits delivered to immigrants</t>
    </r>
    <r>
      <rPr>
        <sz val="8"/>
        <color indexed="8"/>
        <rFont val="Arial"/>
        <family val="2"/>
      </rPr>
      <t xml:space="preserve"> (possible alternative source): Foreign-trained nurses coming in the country under a permanent or temporary working permit.
</t>
    </r>
    <r>
      <rPr>
        <u/>
        <sz val="8"/>
        <color indexed="8"/>
        <rFont val="Arial"/>
        <family val="2"/>
      </rPr>
      <t>Note</t>
    </r>
    <r>
      <rPr>
        <sz val="8"/>
        <color indexed="8"/>
        <rFont val="Arial"/>
        <family val="2"/>
      </rPr>
      <t>: The number should be at the end of the calendar year.</t>
    </r>
  </si>
  <si>
    <t>Total annual inflow of foreign-trained doctors</t>
  </si>
  <si>
    <t xml:space="preserve">Annual inflow of foreign-trained doctors by country of first qualification </t>
  </si>
  <si>
    <t>Total annual inflow of foreign-trained nurses</t>
  </si>
  <si>
    <t>Annual inflow of foreign-trained nurses by country of first qualification</t>
  </si>
  <si>
    <t>OTHERS (not elsewhere classified)</t>
  </si>
  <si>
    <t>NS</t>
  </si>
  <si>
    <t>TNBD</t>
  </si>
  <si>
    <t>DTRD</t>
  </si>
  <si>
    <t>FTDS</t>
  </si>
  <si>
    <t>NFTD</t>
  </si>
  <si>
    <t>UUUD</t>
  </si>
  <si>
    <t>IFTD</t>
  </si>
  <si>
    <t>TNBN</t>
  </si>
  <si>
    <t>DTRN</t>
  </si>
  <si>
    <t>FTNS</t>
  </si>
  <si>
    <t>NFTN</t>
  </si>
  <si>
    <t>UUUN</t>
  </si>
  <si>
    <t>IFTN</t>
  </si>
  <si>
    <t>SFTD</t>
  </si>
  <si>
    <t>SFTN</t>
  </si>
  <si>
    <t>% of foreign-trained doctors</t>
  </si>
  <si>
    <t>% of foreign-trained nurses</t>
  </si>
  <si>
    <t>Aggregated data</t>
  </si>
  <si>
    <t>Go</t>
  </si>
  <si>
    <t>Foreign-trained nurses: number (stock)</t>
  </si>
  <si>
    <t>Not available</t>
  </si>
  <si>
    <t>Available later</t>
  </si>
  <si>
    <t>Updated</t>
  </si>
  <si>
    <t>Check-list</t>
  </si>
  <si>
    <r>
      <t>The data should refer to practising physicians where possible. (If not possible, the data can be reported for professionally active physicians or physicians licensed to practise).</t>
    </r>
    <r>
      <rPr>
        <u/>
        <sz val="8"/>
        <color indexed="8"/>
        <rFont val="Arial"/>
        <family val="2"/>
      </rPr>
      <t/>
    </r>
  </si>
  <si>
    <t>The data should refer to practising nurses where possible. (If not possible, the data can be reported for professionally active nurses or nurses licensed to practise).</t>
  </si>
  <si>
    <t>- Domestically-trained doctors</t>
  </si>
  <si>
    <t>- Foreign-trained doctors</t>
  </si>
  <si>
    <t xml:space="preserve">     Of which: native-born but foreign-trained</t>
  </si>
  <si>
    <t>- Unknown place of training</t>
  </si>
  <si>
    <r>
      <rPr>
        <b/>
        <i/>
        <sz val="10"/>
        <color indexed="10"/>
        <rFont val="Arial"/>
        <family val="2"/>
      </rPr>
      <t>Data errors:</t>
    </r>
    <r>
      <rPr>
        <b/>
        <i/>
        <sz val="10"/>
        <rFont val="Arial"/>
        <family val="2"/>
      </rPr>
      <t xml:space="preserve"> </t>
    </r>
    <r>
      <rPr>
        <i/>
        <sz val="10"/>
        <rFont val="Arial"/>
        <family val="2"/>
      </rPr>
      <t>Total doctors minus sum of aggregates</t>
    </r>
  </si>
  <si>
    <r>
      <rPr>
        <b/>
        <i/>
        <sz val="10"/>
        <color indexed="10"/>
        <rFont val="Arial"/>
        <family val="2"/>
      </rPr>
      <t>Data errors:</t>
    </r>
    <r>
      <rPr>
        <i/>
        <sz val="10"/>
        <rFont val="Arial"/>
        <family val="2"/>
      </rPr>
      <t xml:space="preserve"> Native-born but foreign-trained &gt; Foreign-trained</t>
    </r>
  </si>
  <si>
    <r>
      <rPr>
        <b/>
        <i/>
        <sz val="10"/>
        <color indexed="10"/>
        <rFont val="Arial"/>
        <family val="2"/>
      </rPr>
      <t>Data errors:</t>
    </r>
    <r>
      <rPr>
        <b/>
        <i/>
        <sz val="10"/>
        <rFont val="Arial"/>
        <family val="2"/>
      </rPr>
      <t xml:space="preserve"> </t>
    </r>
    <r>
      <rPr>
        <i/>
        <sz val="10"/>
        <rFont val="Arial"/>
        <family val="2"/>
      </rPr>
      <t>% foreign-trained reported minus % calculated</t>
    </r>
  </si>
  <si>
    <t>Annual inflow by country of first qualification</t>
  </si>
  <si>
    <r>
      <rPr>
        <b/>
        <i/>
        <sz val="10"/>
        <color indexed="10"/>
        <rFont val="Arial"/>
        <family val="2"/>
      </rPr>
      <t>Data errors:</t>
    </r>
    <r>
      <rPr>
        <i/>
        <sz val="10"/>
        <rFont val="Arial"/>
        <family val="2"/>
      </rPr>
      <t xml:space="preserve"> Total foreign-trained minus sum by country</t>
    </r>
  </si>
  <si>
    <r>
      <rPr>
        <b/>
        <i/>
        <sz val="10"/>
        <color indexed="10"/>
        <rFont val="Arial"/>
        <family val="2"/>
      </rPr>
      <t>Data errors:</t>
    </r>
    <r>
      <rPr>
        <i/>
        <sz val="10"/>
        <rFont val="Arial"/>
        <family val="2"/>
      </rPr>
      <t xml:space="preserve"> </t>
    </r>
    <r>
      <rPr>
        <sz val="10"/>
        <rFont val="Arial"/>
        <family val="2"/>
      </rPr>
      <t>Total minus sum by country</t>
    </r>
  </si>
  <si>
    <t>- Domestically-trained nurses</t>
  </si>
  <si>
    <t>- Foreign-trained nurses</t>
  </si>
  <si>
    <r>
      <rPr>
        <b/>
        <i/>
        <sz val="10"/>
        <color indexed="10"/>
        <rFont val="Arial"/>
        <family val="2"/>
      </rPr>
      <t>Data errors:</t>
    </r>
    <r>
      <rPr>
        <b/>
        <i/>
        <sz val="10"/>
        <rFont val="Arial"/>
        <family val="2"/>
      </rPr>
      <t xml:space="preserve"> </t>
    </r>
    <r>
      <rPr>
        <i/>
        <sz val="10"/>
        <rFont val="Arial"/>
        <family val="2"/>
      </rPr>
      <t>Total nurses minus sum of aggregates</t>
    </r>
  </si>
  <si>
    <t>Stock of nurses by country of first qualification</t>
  </si>
  <si>
    <t>on Non-Monetary Health Care Statistics</t>
  </si>
  <si>
    <t>Questionnaire on Health Workforce Migration</t>
  </si>
  <si>
    <t>Data by country of first qualification</t>
  </si>
  <si>
    <t>List of common variables related to Health Workforce Migration</t>
  </si>
  <si>
    <t>Definitions for common variables related to Health Workforce Migration</t>
  </si>
  <si>
    <t>Bahamas</t>
  </si>
  <si>
    <t>Bolivia</t>
  </si>
  <si>
    <t>Comoros</t>
  </si>
  <si>
    <t>Congo</t>
  </si>
  <si>
    <t>Iran</t>
  </si>
  <si>
    <t>Libya</t>
  </si>
  <si>
    <t>Palau</t>
  </si>
  <si>
    <t>Slovak Republic</t>
  </si>
  <si>
    <t>Venezuela</t>
  </si>
  <si>
    <t>China (People’s Republic of)</t>
  </si>
  <si>
    <t>Eswatini</t>
  </si>
  <si>
    <t>North Macedonia</t>
  </si>
  <si>
    <t>Cabo Verde</t>
  </si>
  <si>
    <t>Liechtenstein</t>
  </si>
  <si>
    <t>South Sudan</t>
  </si>
  <si>
    <t>Taiwan/Chinese Taipei</t>
  </si>
  <si>
    <t>LIE</t>
  </si>
  <si>
    <t>SSD</t>
  </si>
  <si>
    <t>TWN</t>
  </si>
  <si>
    <t>EDUCAT_INDICATOR</t>
  </si>
  <si>
    <t>UNIT_MEASURE</t>
  </si>
  <si>
    <t>TNG_IN</t>
  </si>
  <si>
    <t>TNG_OUT</t>
  </si>
  <si>
    <t>TNGO_NAT</t>
  </si>
  <si>
    <t>UNK_TNG</t>
  </si>
  <si>
    <t>NR</t>
  </si>
  <si>
    <t>TOT_TNG</t>
  </si>
  <si>
    <t>TNGO_IF</t>
  </si>
  <si>
    <t>PC</t>
  </si>
  <si>
    <t>Please note:</t>
  </si>
  <si>
    <r>
      <t>2. Update (</t>
    </r>
    <r>
      <rPr>
        <b/>
        <sz val="9"/>
        <color indexed="10"/>
        <rFont val="Arial"/>
        <family val="2"/>
      </rPr>
      <t>in track change</t>
    </r>
    <r>
      <rPr>
        <sz val="9"/>
        <color indexed="8"/>
        <rFont val="Arial"/>
        <family val="2"/>
      </rPr>
      <t xml:space="preserve">) the </t>
    </r>
    <r>
      <rPr>
        <b/>
        <sz val="9"/>
        <color indexed="8"/>
        <rFont val="Arial"/>
        <family val="2"/>
      </rPr>
      <t>metadata</t>
    </r>
    <r>
      <rPr>
        <sz val="9"/>
        <color indexed="8"/>
        <rFont val="Arial"/>
        <family val="2"/>
      </rPr>
      <t xml:space="preserve"> underlying the data.</t>
    </r>
  </si>
  <si>
    <t>Countries reporting to Eurostat under Commission Regulation (EU) No 2022/2294 are obliged to refer to the definitions of that regulation. This concerns EU countries, EEA (Iceland, Liechtenstein and Norway), candidate and potential candidate countries. For more information please refer to the "Healthcare non-expenditure statistics manual":</t>
  </si>
  <si>
    <t xml:space="preserve"> (reference year 2024)</t>
  </si>
  <si>
    <t>https://ec.europa.eu/eurostat/en/web/products-manuals-and-guidelines/w/ks-01-25-028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</si>
</sst>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General;\-"/>
    <numFmt numFmtId="165" formatCode="0.0"/>
  </numFmts>
  <fonts count="60" x14ac:knownFonts="1">
    <font>
      <sz val="10"/>
      <color indexed="8"/>
      <name val="Arial"/>
      <family val="2"/>
    </font>
    <font>
      <sz val="10"/>
      <color indexed="8"/>
      <name val="Arial"/>
      <family val="2"/>
    </font>
    <font>
      <b/>
      <sz val="10"/>
      <color indexed="8"/>
      <name val="Arial"/>
      <family val="2"/>
    </font>
    <font>
      <sz val="10"/>
      <color indexed="8"/>
      <name val="Calibri"/>
      <family val="2"/>
    </font>
    <font>
      <b/>
      <sz val="10"/>
      <color indexed="8"/>
      <name val="Calibri"/>
      <family val="2"/>
    </font>
    <font>
      <sz val="8"/>
      <name val="Arial"/>
      <family val="2"/>
    </font>
    <font>
      <b/>
      <sz val="11"/>
      <color indexed="8"/>
      <name val="Calibri"/>
      <family val="2"/>
    </font>
    <font>
      <b/>
      <sz val="12"/>
      <color indexed="8"/>
      <name val="Arial"/>
      <family val="2"/>
    </font>
    <font>
      <u/>
      <sz val="10"/>
      <color indexed="12"/>
      <name val="Arial"/>
      <family val="2"/>
    </font>
    <font>
      <b/>
      <sz val="10"/>
      <name val="Arial"/>
      <family val="2"/>
    </font>
    <font>
      <b/>
      <sz val="11"/>
      <color indexed="8"/>
      <name val="Arial"/>
      <family val="2"/>
    </font>
    <font>
      <sz val="11"/>
      <color indexed="8"/>
      <name val="Calibri"/>
      <family val="2"/>
    </font>
    <font>
      <sz val="9"/>
      <color indexed="8"/>
      <name val="Arial"/>
      <family val="2"/>
    </font>
    <font>
      <b/>
      <sz val="9"/>
      <color indexed="8"/>
      <name val="Arial"/>
      <family val="2"/>
    </font>
    <font>
      <sz val="8"/>
      <color indexed="8"/>
      <name val="Arial"/>
      <family val="2"/>
    </font>
    <font>
      <b/>
      <sz val="8"/>
      <color indexed="8"/>
      <name val="Arial"/>
      <family val="2"/>
    </font>
    <font>
      <u/>
      <sz val="8"/>
      <color indexed="8"/>
      <name val="Arial"/>
      <family val="2"/>
    </font>
    <font>
      <b/>
      <u/>
      <sz val="10"/>
      <color indexed="8"/>
      <name val="Arial"/>
      <family val="2"/>
    </font>
    <font>
      <b/>
      <sz val="9"/>
      <color indexed="10"/>
      <name val="Arial"/>
      <family val="2"/>
    </font>
    <font>
      <sz val="11"/>
      <color indexed="8"/>
      <name val="Arial"/>
      <family val="2"/>
    </font>
    <font>
      <sz val="11"/>
      <name val="Arial"/>
      <family val="2"/>
    </font>
    <font>
      <u/>
      <sz val="8"/>
      <color indexed="12"/>
      <name val="Arial"/>
      <family val="2"/>
    </font>
    <font>
      <sz val="10"/>
      <name val="Arial"/>
      <family val="2"/>
    </font>
    <font>
      <b/>
      <sz val="10"/>
      <color indexed="9"/>
      <name val="Arial"/>
      <family val="2"/>
    </font>
    <font>
      <sz val="9"/>
      <name val="Tahoma"/>
      <family val="2"/>
    </font>
    <font>
      <i/>
      <sz val="10"/>
      <name val="Arial"/>
      <family val="2"/>
    </font>
    <font>
      <b/>
      <i/>
      <sz val="10"/>
      <color indexed="10"/>
      <name val="Arial"/>
      <family val="2"/>
    </font>
    <font>
      <b/>
      <i/>
      <sz val="10"/>
      <name val="Arial"/>
      <family val="2"/>
    </font>
    <font>
      <i/>
      <sz val="10"/>
      <color indexed="8"/>
      <name val="Arial"/>
      <family val="2"/>
    </font>
    <font>
      <b/>
      <sz val="8"/>
      <name val="Arial"/>
      <family val="2"/>
    </font>
    <font>
      <sz val="10"/>
      <color indexed="9"/>
      <name val="Arial"/>
      <family val="2"/>
    </font>
    <font>
      <sz val="10"/>
      <color indexed="10"/>
      <name val="Arial"/>
      <family val="2"/>
    </font>
    <font>
      <sz val="8"/>
      <color indexed="9"/>
      <name val="Arial"/>
      <family val="2"/>
    </font>
    <font>
      <sz val="11"/>
      <color indexed="10"/>
      <name val="Arial"/>
      <family val="2"/>
    </font>
    <font>
      <b/>
      <sz val="12"/>
      <color indexed="10"/>
      <name val="Arial"/>
      <family val="2"/>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2"/>
      <scheme val="minor"/>
    </font>
    <font>
      <b/>
      <sz val="10"/>
      <color rgb="FF3F3F3F"/>
      <name val="Arial"/>
      <family val="2"/>
    </font>
    <font>
      <b/>
      <sz val="18"/>
      <color theme="3"/>
      <name val="Cambria"/>
      <family val="2"/>
    </font>
    <font>
      <b/>
      <sz val="10"/>
      <color rgb="FFFF0000"/>
      <name val="Arial"/>
      <family val="2"/>
    </font>
    <font>
      <sz val="10"/>
      <color rgb="FFFF0000"/>
      <name val="Arial"/>
      <family val="2"/>
    </font>
    <font>
      <b/>
      <sz val="12"/>
      <color rgb="FFFF0000"/>
      <name val="Arial"/>
      <family val="2"/>
    </font>
    <font>
      <b/>
      <sz val="12"/>
      <color theme="5"/>
      <name val="Arial"/>
      <family val="2"/>
    </font>
    <font>
      <sz val="12"/>
      <color theme="5"/>
      <name val="Arial"/>
      <family val="2"/>
    </font>
    <font>
      <b/>
      <sz val="12"/>
      <color theme="6" tint="-0.249977111117893"/>
      <name val="Arial"/>
      <family val="2"/>
    </font>
    <font>
      <sz val="12"/>
      <color theme="6" tint="-0.249977111117893"/>
      <name val="Arial"/>
      <family val="2"/>
    </font>
    <font>
      <b/>
      <sz val="12"/>
      <color theme="9"/>
      <name val="Arial"/>
      <family val="2"/>
    </font>
    <font>
      <sz val="12"/>
      <color theme="9"/>
      <name val="Arial"/>
      <family val="2"/>
    </font>
    <font>
      <sz val="8"/>
      <color theme="0"/>
      <name val="Arial"/>
      <family val="2"/>
    </font>
    <font>
      <b/>
      <sz val="12"/>
      <color theme="4"/>
      <name val="Arial"/>
      <family val="2"/>
    </font>
    <font>
      <sz val="12"/>
      <color theme="4"/>
      <name val="Arial"/>
      <family val="2"/>
    </font>
  </fonts>
  <fills count="43">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indexed="9"/>
        <bgColor indexed="64"/>
      </patternFill>
    </fill>
    <fill>
      <patternFill patternType="solid">
        <fgColor indexed="23"/>
        <bgColor indexed="64"/>
      </patternFill>
    </fill>
    <fill>
      <patternFill patternType="solid">
        <fgColor theme="8" tint="0.79989013336588644"/>
        <bgColor indexed="64"/>
      </patternFill>
    </fill>
    <fill>
      <patternFill patternType="solid">
        <fgColor theme="9" tint="0.79989013336588644"/>
        <bgColor indexed="64"/>
      </patternFill>
    </fill>
    <fill>
      <patternFill patternType="solid">
        <fgColor theme="4" tint="0.59990234076967686"/>
        <bgColor indexed="64"/>
      </patternFill>
    </fill>
    <fill>
      <patternFill patternType="solid">
        <fgColor theme="5" tint="0.59990234076967686"/>
        <bgColor indexed="64"/>
      </patternFill>
    </fill>
    <fill>
      <patternFill patternType="solid">
        <fgColor theme="7" tint="0.59990234076967686"/>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79989013336588644"/>
        <bgColor indexed="64"/>
      </patternFill>
    </fill>
    <fill>
      <patternFill patternType="solid">
        <fgColor theme="5" tint="0.79989013336588644"/>
        <bgColor indexed="64"/>
      </patternFill>
    </fill>
    <fill>
      <patternFill patternType="solid">
        <fgColor theme="6" tint="0.79989013336588644"/>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rgb="FFFFFF00"/>
        <bgColor indexed="64"/>
      </patternFill>
    </fill>
    <fill>
      <patternFill patternType="solid">
        <fgColor theme="0"/>
        <bgColor indexed="64"/>
      </patternFill>
    </fill>
    <fill>
      <patternFill patternType="solid">
        <fgColor theme="4" tint="0.59996337778862885"/>
        <bgColor indexed="64"/>
      </patternFill>
    </fill>
    <fill>
      <patternFill patternType="solid">
        <fgColor theme="4" tint="0.59999389629810485"/>
        <bgColor indexed="64"/>
      </patternFill>
    </fill>
  </fills>
  <borders count="7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893185216834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4"/>
      </left>
      <right style="thin">
        <color theme="4"/>
      </right>
      <top style="thin">
        <color theme="4"/>
      </top>
      <bottom style="thin">
        <color theme="4"/>
      </bottom>
      <diagonal/>
    </border>
    <border>
      <left style="thin">
        <color theme="5" tint="-0.49989318521683401"/>
      </left>
      <right style="thin">
        <color theme="5" tint="-0.49989318521683401"/>
      </right>
      <top style="thin">
        <color theme="5" tint="-0.49989318521683401"/>
      </top>
      <bottom style="thin">
        <color theme="5" tint="-0.49989318521683401"/>
      </bottom>
      <diagonal/>
    </border>
    <border>
      <left style="thin">
        <color theme="6" tint="-0.24985503707998902"/>
      </left>
      <right style="thin">
        <color theme="6" tint="-0.24985503707998902"/>
      </right>
      <top style="thin">
        <color theme="6" tint="-0.24985503707998902"/>
      </top>
      <bottom style="thin">
        <color theme="6" tint="-0.24985503707998902"/>
      </bottom>
      <diagonal/>
    </border>
    <border>
      <left style="thin">
        <color theme="7" tint="-0.24985503707998902"/>
      </left>
      <right style="thin">
        <color theme="7" tint="-0.24985503707998902"/>
      </right>
      <top style="thin">
        <color theme="7" tint="-0.24985503707998902"/>
      </top>
      <bottom style="thin">
        <color theme="7" tint="-0.24985503707998902"/>
      </bottom>
      <diagonal/>
    </border>
    <border>
      <left style="thin">
        <color theme="8" tint="-0.24985503707998902"/>
      </left>
      <right style="thin">
        <color theme="8" tint="-0.24985503707998902"/>
      </right>
      <top style="thin">
        <color theme="8" tint="-0.24985503707998902"/>
      </top>
      <bottom style="thin">
        <color theme="8" tint="-0.24985503707998902"/>
      </bottom>
      <diagonal/>
    </border>
    <border>
      <left style="thin">
        <color indexed="23"/>
      </left>
      <right style="thin">
        <color theme="0" tint="-0.1498764000366222"/>
      </right>
      <top style="thin">
        <color indexed="23"/>
      </top>
      <bottom style="thin">
        <color theme="0" tint="-0.1498764000366222"/>
      </bottom>
      <diagonal/>
    </border>
    <border>
      <left style="thin">
        <color indexed="23"/>
      </left>
      <right style="thin">
        <color theme="0" tint="-0.1498764000366222"/>
      </right>
      <top style="thin">
        <color theme="0" tint="-0.1498764000366222"/>
      </top>
      <bottom style="thin">
        <color theme="0" tint="-0.1498764000366222"/>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style="thin">
        <color indexed="23"/>
      </left>
      <right style="thin">
        <color theme="0" tint="-0.1498764000366222"/>
      </right>
      <top style="thin">
        <color theme="0" tint="-0.1498764000366222"/>
      </top>
      <bottom/>
      <diagonal/>
    </border>
    <border>
      <left style="thin">
        <color indexed="23"/>
      </left>
      <right style="thin">
        <color theme="0" tint="-0.1498764000366222"/>
      </right>
      <top style="thin">
        <color indexed="23"/>
      </top>
      <bottom style="thin">
        <color indexed="23"/>
      </bottom>
      <diagonal/>
    </border>
    <border>
      <left style="thin">
        <color theme="0" tint="-0.1498764000366222"/>
      </left>
      <right style="thin">
        <color theme="0" tint="-0.1498764000366222"/>
      </right>
      <top style="thin">
        <color indexed="23"/>
      </top>
      <bottom style="thin">
        <color theme="0" tint="-0.1498764000366222"/>
      </bottom>
      <diagonal/>
    </border>
    <border>
      <left style="thin">
        <color indexed="23"/>
      </left>
      <right style="thin">
        <color theme="0" tint="-0.1498764000366222"/>
      </right>
      <top style="thin">
        <color theme="0" tint="-0.1498764000366222"/>
      </top>
      <bottom style="thin">
        <color indexed="23"/>
      </bottom>
      <diagonal/>
    </border>
    <border>
      <left style="thin">
        <color theme="0" tint="-0.1498764000366222"/>
      </left>
      <right style="thin">
        <color theme="0" tint="-0.1498764000366222"/>
      </right>
      <top style="thin">
        <color theme="0" tint="-0.1498764000366222"/>
      </top>
      <bottom/>
      <diagonal/>
    </border>
    <border>
      <left style="thin">
        <color theme="0" tint="-0.1498764000366222"/>
      </left>
      <right style="thin">
        <color theme="0" tint="-0.1498764000366222"/>
      </right>
      <top style="thin">
        <color indexed="23"/>
      </top>
      <bottom style="thin">
        <color indexed="23"/>
      </bottom>
      <diagonal/>
    </border>
    <border>
      <left style="thin">
        <color theme="0" tint="-0.1498764000366222"/>
      </left>
      <right style="thin">
        <color theme="0" tint="-0.1498764000366222"/>
      </right>
      <top style="thin">
        <color theme="0" tint="-0.1498764000366222"/>
      </top>
      <bottom style="thin">
        <color indexed="23"/>
      </bottom>
      <diagonal/>
    </border>
    <border>
      <left/>
      <right style="thin">
        <color theme="0" tint="-0.1498764000366222"/>
      </right>
      <top style="thin">
        <color indexed="23"/>
      </top>
      <bottom style="thin">
        <color indexed="23"/>
      </bottom>
      <diagonal/>
    </border>
    <border>
      <left/>
      <right style="thin">
        <color theme="0" tint="-0.1498764000366222"/>
      </right>
      <top style="thin">
        <color indexed="23"/>
      </top>
      <bottom style="thin">
        <color theme="0" tint="-0.1498764000366222"/>
      </bottom>
      <diagonal/>
    </border>
    <border>
      <left/>
      <right style="thin">
        <color theme="0" tint="-0.1498764000366222"/>
      </right>
      <top style="thin">
        <color theme="0" tint="-0.1498764000366222"/>
      </top>
      <bottom style="thin">
        <color theme="0" tint="-0.1498764000366222"/>
      </bottom>
      <diagonal/>
    </border>
    <border>
      <left/>
      <right style="thin">
        <color theme="0" tint="-0.1498764000366222"/>
      </right>
      <top style="thin">
        <color theme="0" tint="-0.1498764000366222"/>
      </top>
      <bottom style="thin">
        <color indexed="23"/>
      </bottom>
      <diagonal/>
    </border>
    <border>
      <left style="thin">
        <color theme="0" tint="-0.1498764000366222"/>
      </left>
      <right style="thin">
        <color theme="0" tint="-0.1498764000366222"/>
      </right>
      <top style="thin">
        <color theme="0" tint="-0.1498764000366222"/>
      </top>
      <bottom style="thin">
        <color indexed="64"/>
      </bottom>
      <diagonal/>
    </border>
    <border>
      <left style="thin">
        <color theme="0" tint="-0.1498764000366222"/>
      </left>
      <right style="thin">
        <color theme="0" tint="-0.1498764000366222"/>
      </right>
      <top/>
      <bottom style="thin">
        <color indexed="64"/>
      </bottom>
      <diagonal/>
    </border>
    <border>
      <left style="thick">
        <color rgb="FFFF0000"/>
      </left>
      <right style="thick">
        <color rgb="FFFF0000"/>
      </right>
      <top style="thick">
        <color rgb="FFFF0000"/>
      </top>
      <bottom/>
      <diagonal/>
    </border>
    <border>
      <left style="thin">
        <color theme="0" tint="-0.1498764000366222"/>
      </left>
      <right/>
      <top style="thin">
        <color indexed="23"/>
      </top>
      <bottom style="thin">
        <color theme="0" tint="-0.1498764000366222"/>
      </bottom>
      <diagonal/>
    </border>
    <border>
      <left style="thin">
        <color theme="0" tint="-0.1498764000366222"/>
      </left>
      <right style="thin">
        <color indexed="23"/>
      </right>
      <top style="thin">
        <color indexed="23"/>
      </top>
      <bottom style="thin">
        <color theme="0" tint="-0.1498764000366222"/>
      </bottom>
      <diagonal/>
    </border>
    <border>
      <left style="thin">
        <color theme="0" tint="-0.1498764000366222"/>
      </left>
      <right/>
      <top style="thin">
        <color theme="0" tint="-0.1498764000366222"/>
      </top>
      <bottom style="thin">
        <color theme="0" tint="-0.1498764000366222"/>
      </bottom>
      <diagonal/>
    </border>
    <border>
      <left style="thin">
        <color theme="0" tint="-0.1498764000366222"/>
      </left>
      <right style="thin">
        <color indexed="23"/>
      </right>
      <top style="thin">
        <color theme="0" tint="-0.1498764000366222"/>
      </top>
      <bottom style="thin">
        <color theme="0" tint="-0.1498764000366222"/>
      </bottom>
      <diagonal/>
    </border>
    <border>
      <left style="thin">
        <color theme="0" tint="-0.1498764000366222"/>
      </left>
      <right/>
      <top style="thin">
        <color theme="0" tint="-0.1498764000366222"/>
      </top>
      <bottom/>
      <diagonal/>
    </border>
    <border>
      <left style="thin">
        <color theme="0" tint="-0.1498764000366222"/>
      </left>
      <right style="thin">
        <color indexed="23"/>
      </right>
      <top style="thin">
        <color theme="0" tint="-0.1498764000366222"/>
      </top>
      <bottom/>
      <diagonal/>
    </border>
    <border>
      <left style="thin">
        <color theme="0" tint="-0.1498764000366222"/>
      </left>
      <right/>
      <top style="thin">
        <color indexed="23"/>
      </top>
      <bottom style="thin">
        <color indexed="23"/>
      </bottom>
      <diagonal/>
    </border>
    <border>
      <left style="thin">
        <color theme="0" tint="-0.1498764000366222"/>
      </left>
      <right style="thin">
        <color indexed="23"/>
      </right>
      <top style="thin">
        <color indexed="23"/>
      </top>
      <bottom style="thin">
        <color indexed="23"/>
      </bottom>
      <diagonal/>
    </border>
    <border>
      <left style="thin">
        <color theme="0" tint="-0.1498764000366222"/>
      </left>
      <right/>
      <top style="thin">
        <color theme="0" tint="-0.1498764000366222"/>
      </top>
      <bottom style="thin">
        <color indexed="23"/>
      </bottom>
      <diagonal/>
    </border>
    <border>
      <left style="thin">
        <color theme="0" tint="-0.1498764000366222"/>
      </left>
      <right style="thin">
        <color indexed="23"/>
      </right>
      <top style="thin">
        <color theme="0" tint="-0.1498764000366222"/>
      </top>
      <bottom style="thin">
        <color indexed="23"/>
      </bottom>
      <diagonal/>
    </border>
    <border>
      <left style="thick">
        <color rgb="FFFF0000"/>
      </left>
      <right style="thick">
        <color rgb="FFFF0000"/>
      </right>
      <top/>
      <bottom/>
      <diagonal/>
    </border>
    <border>
      <left style="thick">
        <color rgb="FFFF0000"/>
      </left>
      <right style="thick">
        <color rgb="FFFF0000"/>
      </right>
      <top/>
      <bottom style="thick">
        <color rgb="FFFF0000"/>
      </bottom>
      <diagonal/>
    </border>
    <border>
      <left style="thin">
        <color theme="0" tint="-0.1498764000366222"/>
      </left>
      <right style="thin">
        <color theme="0" tint="-0.1498458815271462"/>
      </right>
      <top style="thin">
        <color indexed="23"/>
      </top>
      <bottom style="thin">
        <color indexed="23"/>
      </bottom>
      <diagonal/>
    </border>
    <border>
      <left style="thin">
        <color theme="0" tint="-0.1498458815271462"/>
      </left>
      <right style="thin">
        <color indexed="23"/>
      </right>
      <top style="thin">
        <color indexed="23"/>
      </top>
      <bottom style="thin">
        <color indexed="23"/>
      </bottom>
      <diagonal/>
    </border>
  </borders>
  <cellStyleXfs count="47">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22" borderId="0" applyNumberFormat="0" applyBorder="0" applyAlignment="0" applyProtection="0"/>
    <xf numFmtId="0" fontId="30" fillId="9"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5" fillId="29" borderId="0" applyNumberFormat="0" applyBorder="0" applyAlignment="0" applyProtection="0"/>
    <xf numFmtId="0" fontId="36" fillId="30" borderId="26" applyNumberFormat="0" applyAlignment="0" applyProtection="0"/>
    <xf numFmtId="0" fontId="23" fillId="31" borderId="27" applyNumberFormat="0" applyAlignment="0" applyProtection="0"/>
    <xf numFmtId="0" fontId="37" fillId="0" borderId="0" applyNumberFormat="0" applyFill="0" applyBorder="0" applyAlignment="0" applyProtection="0"/>
    <xf numFmtId="0" fontId="38" fillId="32" borderId="0" applyNumberFormat="0" applyBorder="0" applyAlignment="0" applyProtection="0"/>
    <xf numFmtId="0" fontId="39" fillId="0" borderId="28" applyNumberFormat="0" applyFill="0" applyAlignment="0" applyProtection="0"/>
    <xf numFmtId="0" fontId="40" fillId="0" borderId="29" applyNumberFormat="0" applyFill="0" applyAlignment="0" applyProtection="0"/>
    <xf numFmtId="0" fontId="41" fillId="0" borderId="30" applyNumberFormat="0" applyFill="0" applyAlignment="0" applyProtection="0"/>
    <xf numFmtId="0" fontId="41"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2" fillId="6" borderId="26" applyNumberFormat="0" applyAlignment="0" applyProtection="0"/>
    <xf numFmtId="0" fontId="43" fillId="0" borderId="31" applyNumberFormat="0" applyFill="0" applyAlignment="0" applyProtection="0"/>
    <xf numFmtId="0" fontId="44" fillId="33" borderId="0" applyNumberFormat="0" applyBorder="0" applyAlignment="0" applyProtection="0"/>
    <xf numFmtId="0" fontId="45" fillId="0" borderId="0"/>
    <xf numFmtId="0" fontId="22" fillId="0" borderId="0"/>
    <xf numFmtId="0" fontId="1" fillId="10" borderId="32" applyNumberFormat="0" applyFont="0" applyAlignment="0" applyProtection="0"/>
    <xf numFmtId="0" fontId="46" fillId="30" borderId="33" applyNumberFormat="0" applyAlignment="0" applyProtection="0"/>
    <xf numFmtId="9" fontId="1" fillId="0" borderId="0" applyFont="0" applyFill="0" applyBorder="0" applyAlignment="0" applyProtection="0"/>
    <xf numFmtId="0" fontId="47" fillId="0" borderId="0" applyNumberFormat="0" applyFill="0" applyBorder="0" applyAlignment="0" applyProtection="0"/>
    <xf numFmtId="0" fontId="2" fillId="0" borderId="34" applyNumberFormat="0" applyFill="0" applyAlignment="0" applyProtection="0"/>
    <xf numFmtId="0" fontId="31" fillId="0" borderId="0" applyNumberFormat="0" applyFill="0" applyBorder="0" applyAlignment="0" applyProtection="0"/>
  </cellStyleXfs>
  <cellXfs count="323">
    <xf numFmtId="0" fontId="0" fillId="0" borderId="0" xfId="0"/>
    <xf numFmtId="0" fontId="0" fillId="15" borderId="0" xfId="0" applyFill="1"/>
    <xf numFmtId="0" fontId="2" fillId="15" borderId="0" xfId="0" applyFont="1" applyFill="1"/>
    <xf numFmtId="0" fontId="7" fillId="11" borderId="35" xfId="0" applyFont="1" applyFill="1" applyBorder="1" applyAlignment="1" applyProtection="1">
      <alignment horizontal="center"/>
      <protection locked="0"/>
    </xf>
    <xf numFmtId="0" fontId="0" fillId="15" borderId="0" xfId="0" applyFill="1" applyAlignment="1">
      <alignment horizontal="center"/>
    </xf>
    <xf numFmtId="0" fontId="0" fillId="11" borderId="35" xfId="0" applyFill="1" applyBorder="1" applyAlignment="1" applyProtection="1">
      <alignment horizontal="center"/>
      <protection locked="0"/>
    </xf>
    <xf numFmtId="0" fontId="12" fillId="15" borderId="0" xfId="0" applyFont="1" applyFill="1"/>
    <xf numFmtId="0" fontId="9" fillId="0" borderId="0" xfId="0" applyFont="1"/>
    <xf numFmtId="0" fontId="14" fillId="0" borderId="0" xfId="0" applyFont="1"/>
    <xf numFmtId="0" fontId="5" fillId="0" borderId="0" xfId="0" applyFont="1" applyAlignment="1">
      <alignment horizontal="left" vertical="top" wrapText="1"/>
    </xf>
    <xf numFmtId="0" fontId="14" fillId="34" borderId="0" xfId="0" applyFont="1" applyFill="1" applyAlignment="1">
      <alignment vertical="top" wrapText="1"/>
    </xf>
    <xf numFmtId="0" fontId="5" fillId="0" borderId="0" xfId="0" applyFont="1"/>
    <xf numFmtId="0" fontId="9" fillId="0" borderId="0" xfId="0" applyFont="1" applyAlignment="1">
      <alignment horizontal="center"/>
    </xf>
    <xf numFmtId="0" fontId="14" fillId="35" borderId="0" xfId="0" applyFont="1" applyFill="1" applyAlignment="1">
      <alignment vertical="top" wrapText="1"/>
    </xf>
    <xf numFmtId="0" fontId="8" fillId="11" borderId="35" xfId="34" applyFill="1" applyBorder="1" applyAlignment="1" applyProtection="1">
      <alignment horizontal="center"/>
      <protection locked="0"/>
    </xf>
    <xf numFmtId="0" fontId="17" fillId="15" borderId="0" xfId="0" applyFont="1" applyFill="1"/>
    <xf numFmtId="0" fontId="18" fillId="15" borderId="0" xfId="0" applyFont="1" applyFill="1"/>
    <xf numFmtId="0" fontId="14" fillId="36" borderId="0" xfId="0" applyFont="1" applyFill="1" applyAlignment="1">
      <alignment vertical="top" wrapText="1"/>
    </xf>
    <xf numFmtId="0" fontId="14" fillId="14" borderId="0" xfId="0" applyFont="1" applyFill="1" applyAlignment="1">
      <alignment vertical="top" wrapText="1"/>
    </xf>
    <xf numFmtId="0" fontId="11" fillId="0" borderId="0" xfId="0" applyFont="1"/>
    <xf numFmtId="0" fontId="2" fillId="0" borderId="0" xfId="0" applyFont="1"/>
    <xf numFmtId="0" fontId="19" fillId="0" borderId="0" xfId="0" applyFont="1"/>
    <xf numFmtId="0" fontId="3" fillId="0" borderId="0" xfId="0" applyFont="1"/>
    <xf numFmtId="0" fontId="11" fillId="0" borderId="0" xfId="0" applyFont="1" applyAlignment="1">
      <alignment vertical="top"/>
    </xf>
    <xf numFmtId="0" fontId="6" fillId="0" borderId="0" xfId="0" applyFont="1" applyAlignment="1">
      <alignment vertical="top"/>
    </xf>
    <xf numFmtId="0" fontId="4" fillId="0" borderId="0" xfId="0" applyFont="1"/>
    <xf numFmtId="0" fontId="0" fillId="0" borderId="0" xfId="0" applyAlignment="1">
      <alignment horizontal="center"/>
    </xf>
    <xf numFmtId="0" fontId="14" fillId="0" borderId="0" xfId="0" applyFont="1" applyAlignment="1">
      <alignment vertical="top" wrapText="1"/>
    </xf>
    <xf numFmtId="0" fontId="14" fillId="14" borderId="1" xfId="0" applyFont="1" applyFill="1" applyBorder="1" applyAlignment="1">
      <alignment vertical="top"/>
    </xf>
    <xf numFmtId="0" fontId="14" fillId="14" borderId="2" xfId="0" applyFont="1" applyFill="1" applyBorder="1"/>
    <xf numFmtId="0" fontId="14" fillId="14" borderId="3" xfId="0" applyFont="1" applyFill="1" applyBorder="1" applyAlignment="1">
      <alignment vertical="top"/>
    </xf>
    <xf numFmtId="0" fontId="5" fillId="14" borderId="4" xfId="0" applyFont="1" applyFill="1" applyBorder="1" applyAlignment="1">
      <alignment vertical="top"/>
    </xf>
    <xf numFmtId="0" fontId="14" fillId="0" borderId="36" xfId="0" applyFont="1" applyBorder="1" applyAlignment="1" applyProtection="1">
      <alignment horizontal="center"/>
      <protection locked="0"/>
    </xf>
    <xf numFmtId="0" fontId="5" fillId="14" borderId="0" xfId="0" applyFont="1" applyFill="1" applyAlignment="1">
      <alignment vertical="top"/>
    </xf>
    <xf numFmtId="0" fontId="5" fillId="14" borderId="5" xfId="0" applyFont="1" applyFill="1" applyBorder="1" applyAlignment="1">
      <alignment vertical="top"/>
    </xf>
    <xf numFmtId="0" fontId="14" fillId="14" borderId="4" xfId="0" applyFont="1" applyFill="1" applyBorder="1"/>
    <xf numFmtId="0" fontId="14" fillId="14" borderId="0" xfId="0" applyFont="1" applyFill="1"/>
    <xf numFmtId="0" fontId="21" fillId="14" borderId="0" xfId="34" applyFont="1" applyFill="1" applyBorder="1" applyAlignment="1" applyProtection="1"/>
    <xf numFmtId="0" fontId="14" fillId="14" borderId="5" xfId="0" applyFont="1" applyFill="1" applyBorder="1"/>
    <xf numFmtId="0" fontId="14" fillId="14" borderId="4" xfId="0" applyFont="1" applyFill="1" applyBorder="1" applyAlignment="1">
      <alignment vertical="top"/>
    </xf>
    <xf numFmtId="0" fontId="14" fillId="14" borderId="5" xfId="0" applyFont="1" applyFill="1" applyBorder="1" applyAlignment="1">
      <alignment vertical="top"/>
    </xf>
    <xf numFmtId="0" fontId="14" fillId="36" borderId="6" xfId="0" applyFont="1" applyFill="1" applyBorder="1" applyAlignment="1">
      <alignment vertical="top"/>
    </xf>
    <xf numFmtId="0" fontId="14" fillId="36" borderId="7" xfId="0" applyFont="1" applyFill="1" applyBorder="1"/>
    <xf numFmtId="0" fontId="14" fillId="36" borderId="8" xfId="0" applyFont="1" applyFill="1" applyBorder="1" applyAlignment="1">
      <alignment vertical="top"/>
    </xf>
    <xf numFmtId="0" fontId="14" fillId="36" borderId="4" xfId="0" applyFont="1" applyFill="1" applyBorder="1" applyAlignment="1">
      <alignment vertical="top"/>
    </xf>
    <xf numFmtId="0" fontId="14" fillId="0" borderId="37" xfId="0" applyFont="1" applyBorder="1" applyAlignment="1" applyProtection="1">
      <alignment horizontal="center"/>
      <protection locked="0"/>
    </xf>
    <xf numFmtId="0" fontId="14" fillId="36" borderId="0" xfId="0" applyFont="1" applyFill="1" applyAlignment="1">
      <alignment vertical="top"/>
    </xf>
    <xf numFmtId="0" fontId="14" fillId="36" borderId="5" xfId="0" applyFont="1" applyFill="1" applyBorder="1" applyAlignment="1">
      <alignment vertical="top"/>
    </xf>
    <xf numFmtId="0" fontId="14" fillId="36" borderId="4" xfId="0" applyFont="1" applyFill="1" applyBorder="1"/>
    <xf numFmtId="0" fontId="14" fillId="36" borderId="0" xfId="0" applyFont="1" applyFill="1"/>
    <xf numFmtId="0" fontId="21" fillId="36" borderId="0" xfId="34" applyFont="1" applyFill="1" applyBorder="1" applyAlignment="1" applyProtection="1"/>
    <xf numFmtId="0" fontId="0" fillId="36" borderId="5" xfId="0" applyFill="1" applyBorder="1"/>
    <xf numFmtId="0" fontId="14" fillId="35" borderId="6" xfId="0" applyFont="1" applyFill="1" applyBorder="1" applyAlignment="1">
      <alignment vertical="top"/>
    </xf>
    <xf numFmtId="0" fontId="14" fillId="35" borderId="7" xfId="0" applyFont="1" applyFill="1" applyBorder="1"/>
    <xf numFmtId="0" fontId="14" fillId="35" borderId="8" xfId="0" applyFont="1" applyFill="1" applyBorder="1" applyAlignment="1">
      <alignment vertical="top"/>
    </xf>
    <xf numFmtId="0" fontId="14" fillId="35" borderId="4" xfId="0" applyFont="1" applyFill="1" applyBorder="1" applyAlignment="1">
      <alignment vertical="top"/>
    </xf>
    <xf numFmtId="0" fontId="14" fillId="0" borderId="38" xfId="0" applyFont="1" applyBorder="1" applyAlignment="1" applyProtection="1">
      <alignment horizontal="center"/>
      <protection locked="0"/>
    </xf>
    <xf numFmtId="0" fontId="14" fillId="35" borderId="0" xfId="0" applyFont="1" applyFill="1" applyAlignment="1">
      <alignment vertical="top"/>
    </xf>
    <xf numFmtId="0" fontId="14" fillId="35" borderId="5" xfId="0" applyFont="1" applyFill="1" applyBorder="1" applyAlignment="1">
      <alignment vertical="top"/>
    </xf>
    <xf numFmtId="0" fontId="14" fillId="35" borderId="4" xfId="0" applyFont="1" applyFill="1" applyBorder="1"/>
    <xf numFmtId="0" fontId="14" fillId="35" borderId="0" xfId="0" applyFont="1" applyFill="1"/>
    <xf numFmtId="0" fontId="21" fillId="35" borderId="0" xfId="34" applyFont="1" applyFill="1" applyBorder="1" applyAlignment="1" applyProtection="1"/>
    <xf numFmtId="0" fontId="0" fillId="35" borderId="5" xfId="0" applyFill="1" applyBorder="1"/>
    <xf numFmtId="0" fontId="32" fillId="0" borderId="0" xfId="0" applyFont="1"/>
    <xf numFmtId="0" fontId="14" fillId="34" borderId="6" xfId="0" applyFont="1" applyFill="1" applyBorder="1" applyAlignment="1">
      <alignment vertical="top"/>
    </xf>
    <xf numFmtId="0" fontId="14" fillId="34" borderId="7" xfId="0" applyFont="1" applyFill="1" applyBorder="1"/>
    <xf numFmtId="0" fontId="14" fillId="34" borderId="8" xfId="0" applyFont="1" applyFill="1" applyBorder="1" applyAlignment="1">
      <alignment vertical="top"/>
    </xf>
    <xf numFmtId="0" fontId="14" fillId="34" borderId="4" xfId="0" applyFont="1" applyFill="1" applyBorder="1" applyAlignment="1">
      <alignment vertical="top"/>
    </xf>
    <xf numFmtId="0" fontId="14" fillId="0" borderId="39" xfId="0" applyFont="1" applyBorder="1" applyAlignment="1" applyProtection="1">
      <alignment horizontal="center"/>
      <protection locked="0"/>
    </xf>
    <xf numFmtId="0" fontId="14" fillId="34" borderId="0" xfId="0" applyFont="1" applyFill="1" applyAlignment="1">
      <alignment vertical="top"/>
    </xf>
    <xf numFmtId="0" fontId="14" fillId="34" borderId="5" xfId="0" applyFont="1" applyFill="1" applyBorder="1" applyAlignment="1">
      <alignment vertical="top"/>
    </xf>
    <xf numFmtId="0" fontId="14" fillId="34" borderId="4" xfId="0" applyFont="1" applyFill="1" applyBorder="1"/>
    <xf numFmtId="0" fontId="14" fillId="34" borderId="0" xfId="0" applyFont="1" applyFill="1" applyAlignment="1">
      <alignment horizontal="center"/>
    </xf>
    <xf numFmtId="0" fontId="14" fillId="34" borderId="0" xfId="0" applyFont="1" applyFill="1"/>
    <xf numFmtId="0" fontId="21" fillId="34" borderId="0" xfId="34" applyFont="1" applyFill="1" applyBorder="1" applyAlignment="1" applyProtection="1"/>
    <xf numFmtId="0" fontId="14" fillId="34" borderId="5" xfId="0" applyFont="1" applyFill="1" applyBorder="1"/>
    <xf numFmtId="0" fontId="0" fillId="0" borderId="0" xfId="0" applyAlignment="1">
      <alignment vertical="center"/>
    </xf>
    <xf numFmtId="0" fontId="22" fillId="0" borderId="0" xfId="0" quotePrefix="1" applyFont="1" applyAlignment="1">
      <alignment vertical="center" wrapText="1"/>
    </xf>
    <xf numFmtId="0" fontId="2" fillId="0" borderId="0" xfId="0" applyFont="1" applyAlignment="1">
      <alignment vertical="center"/>
    </xf>
    <xf numFmtId="0" fontId="22" fillId="0" borderId="0" xfId="0" applyFont="1" applyAlignment="1">
      <alignment vertical="center"/>
    </xf>
    <xf numFmtId="0" fontId="0" fillId="0" borderId="0" xfId="0" applyAlignment="1">
      <alignment wrapText="1"/>
    </xf>
    <xf numFmtId="0" fontId="2" fillId="11" borderId="0" xfId="0" applyFont="1" applyFill="1" applyAlignment="1">
      <alignment vertical="center"/>
    </xf>
    <xf numFmtId="164" fontId="0" fillId="0" borderId="0" xfId="0" applyNumberFormat="1" applyAlignment="1">
      <alignment horizontal="right"/>
    </xf>
    <xf numFmtId="0" fontId="25" fillId="37" borderId="9" xfId="0" applyFont="1" applyFill="1" applyBorder="1" applyAlignment="1">
      <alignment vertical="center" wrapText="1"/>
    </xf>
    <xf numFmtId="0" fontId="0" fillId="37" borderId="10" xfId="0" applyFill="1" applyBorder="1" applyAlignment="1">
      <alignment wrapText="1"/>
    </xf>
    <xf numFmtId="164" fontId="0" fillId="37" borderId="10" xfId="0" applyNumberFormat="1" applyFill="1" applyBorder="1" applyAlignment="1">
      <alignment horizontal="right"/>
    </xf>
    <xf numFmtId="164" fontId="0" fillId="37" borderId="11" xfId="0" applyNumberFormat="1" applyFill="1" applyBorder="1" applyAlignment="1">
      <alignment horizontal="right"/>
    </xf>
    <xf numFmtId="0" fontId="25" fillId="37" borderId="12" xfId="0" applyFont="1" applyFill="1" applyBorder="1" applyAlignment="1">
      <alignment vertical="center" wrapText="1"/>
    </xf>
    <xf numFmtId="0" fontId="0" fillId="37" borderId="0" xfId="0" applyFill="1" applyAlignment="1">
      <alignment wrapText="1"/>
    </xf>
    <xf numFmtId="164" fontId="0" fillId="37" borderId="0" xfId="0" applyNumberFormat="1" applyFill="1" applyAlignment="1">
      <alignment horizontal="right"/>
    </xf>
    <xf numFmtId="164" fontId="0" fillId="37" borderId="13" xfId="0" applyNumberFormat="1" applyFill="1" applyBorder="1" applyAlignment="1">
      <alignment horizontal="right"/>
    </xf>
    <xf numFmtId="0" fontId="25" fillId="37" borderId="14" xfId="0" applyFont="1" applyFill="1" applyBorder="1" applyAlignment="1">
      <alignment vertical="center" wrapText="1"/>
    </xf>
    <xf numFmtId="0" fontId="0" fillId="37" borderId="15" xfId="0" applyFill="1" applyBorder="1" applyAlignment="1">
      <alignment wrapText="1"/>
    </xf>
    <xf numFmtId="164" fontId="0" fillId="37" borderId="15" xfId="0" applyNumberFormat="1" applyFill="1" applyBorder="1" applyAlignment="1">
      <alignment horizontal="right"/>
    </xf>
    <xf numFmtId="164" fontId="0" fillId="37" borderId="16" xfId="0" applyNumberFormat="1" applyFill="1" applyBorder="1" applyAlignment="1">
      <alignment horizontal="right"/>
    </xf>
    <xf numFmtId="0" fontId="25" fillId="37" borderId="17" xfId="0" applyFont="1" applyFill="1" applyBorder="1" applyAlignment="1">
      <alignment vertical="center"/>
    </xf>
    <xf numFmtId="0" fontId="0" fillId="37" borderId="18" xfId="0" applyFill="1" applyBorder="1" applyAlignment="1">
      <alignment wrapText="1"/>
    </xf>
    <xf numFmtId="164" fontId="0" fillId="37" borderId="18" xfId="0" applyNumberFormat="1" applyFill="1" applyBorder="1" applyAlignment="1">
      <alignment horizontal="right"/>
    </xf>
    <xf numFmtId="164" fontId="0" fillId="37" borderId="19" xfId="0" applyNumberFormat="1" applyFill="1" applyBorder="1" applyAlignment="1">
      <alignment horizontal="right"/>
    </xf>
    <xf numFmtId="0" fontId="23" fillId="23" borderId="17" xfId="0" applyFont="1" applyFill="1" applyBorder="1" applyAlignment="1">
      <alignment horizontal="center" vertical="center"/>
    </xf>
    <xf numFmtId="0" fontId="23" fillId="23" borderId="18" xfId="0" applyFont="1" applyFill="1" applyBorder="1" applyAlignment="1">
      <alignment horizontal="center" vertical="center"/>
    </xf>
    <xf numFmtId="0" fontId="23" fillId="23" borderId="19" xfId="0" applyFont="1" applyFill="1" applyBorder="1" applyAlignment="1">
      <alignment horizontal="center" vertical="center"/>
    </xf>
    <xf numFmtId="0" fontId="9" fillId="0" borderId="15" xfId="0" applyFont="1" applyBorder="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3" fillId="0" borderId="0" xfId="0" applyFont="1" applyAlignment="1">
      <alignment vertical="center"/>
    </xf>
    <xf numFmtId="0" fontId="22" fillId="0" borderId="0" xfId="0" applyFont="1" applyAlignment="1">
      <alignment vertical="center" wrapText="1"/>
    </xf>
    <xf numFmtId="0" fontId="23" fillId="25" borderId="17" xfId="0" applyFont="1" applyFill="1" applyBorder="1" applyAlignment="1">
      <alignment horizontal="center" vertical="center"/>
    </xf>
    <xf numFmtId="0" fontId="23" fillId="25" borderId="18" xfId="0" applyFont="1" applyFill="1" applyBorder="1" applyAlignment="1">
      <alignment horizontal="center" vertical="center"/>
    </xf>
    <xf numFmtId="0" fontId="23" fillId="25" borderId="19" xfId="0" applyFont="1" applyFill="1" applyBorder="1" applyAlignment="1">
      <alignment horizontal="center" vertical="center"/>
    </xf>
    <xf numFmtId="0" fontId="9" fillId="0" borderId="15" xfId="0" applyFont="1" applyBorder="1" applyAlignment="1">
      <alignment vertical="center"/>
    </xf>
    <xf numFmtId="0" fontId="4" fillId="0" borderId="0" xfId="0" applyFont="1" applyAlignment="1">
      <alignment vertical="center"/>
    </xf>
    <xf numFmtId="0" fontId="3"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23" fillId="28" borderId="17" xfId="0" applyFont="1" applyFill="1" applyBorder="1" applyAlignment="1">
      <alignment horizontal="center" vertical="center"/>
    </xf>
    <xf numFmtId="0" fontId="23" fillId="28" borderId="18" xfId="0" applyFont="1" applyFill="1" applyBorder="1" applyAlignment="1">
      <alignment horizontal="center" vertical="center"/>
    </xf>
    <xf numFmtId="0" fontId="23" fillId="28" borderId="19" xfId="0" applyFont="1" applyFill="1" applyBorder="1" applyAlignment="1">
      <alignment horizontal="center" vertical="center"/>
    </xf>
    <xf numFmtId="0" fontId="25" fillId="38" borderId="17" xfId="0" applyFont="1" applyFill="1" applyBorder="1" applyAlignment="1">
      <alignment vertical="center"/>
    </xf>
    <xf numFmtId="0" fontId="0" fillId="38" borderId="18" xfId="0" applyFill="1" applyBorder="1" applyAlignment="1">
      <alignment wrapText="1"/>
    </xf>
    <xf numFmtId="164" fontId="0" fillId="38" borderId="18" xfId="0" applyNumberFormat="1" applyFill="1" applyBorder="1" applyAlignment="1">
      <alignment horizontal="right"/>
    </xf>
    <xf numFmtId="164" fontId="0" fillId="38" borderId="19" xfId="0" applyNumberFormat="1" applyFill="1" applyBorder="1" applyAlignment="1">
      <alignment horizontal="right"/>
    </xf>
    <xf numFmtId="0" fontId="0" fillId="11" borderId="15" xfId="0" applyFill="1" applyBorder="1" applyAlignment="1">
      <alignment vertical="center"/>
    </xf>
    <xf numFmtId="0" fontId="22" fillId="0" borderId="0" xfId="0" applyFont="1"/>
    <xf numFmtId="0" fontId="22" fillId="0" borderId="0" xfId="0" applyFont="1" applyAlignment="1">
      <alignment horizontal="center"/>
    </xf>
    <xf numFmtId="0" fontId="29" fillId="0" borderId="20" xfId="0" applyFont="1" applyBorder="1" applyAlignment="1">
      <alignment horizontal="center"/>
    </xf>
    <xf numFmtId="0" fontId="5" fillId="0" borderId="21" xfId="0" applyFont="1" applyBorder="1"/>
    <xf numFmtId="0" fontId="29" fillId="34" borderId="22" xfId="0" applyFont="1" applyFill="1" applyBorder="1"/>
    <xf numFmtId="0" fontId="29" fillId="34" borderId="23" xfId="0" applyFont="1" applyFill="1" applyBorder="1"/>
    <xf numFmtId="0" fontId="5" fillId="34" borderId="23" xfId="0" applyFont="1" applyFill="1" applyBorder="1"/>
    <xf numFmtId="0" fontId="29" fillId="34" borderId="23" xfId="0" applyFont="1" applyFill="1" applyBorder="1" applyAlignment="1">
      <alignment horizontal="center"/>
    </xf>
    <xf numFmtId="0" fontId="29" fillId="34" borderId="24" xfId="0" applyFont="1" applyFill="1" applyBorder="1"/>
    <xf numFmtId="0" fontId="29" fillId="34" borderId="0" xfId="0" applyFont="1" applyFill="1"/>
    <xf numFmtId="0" fontId="5" fillId="34" borderId="0" xfId="0" applyFont="1" applyFill="1"/>
    <xf numFmtId="0" fontId="5" fillId="34" borderId="0" xfId="0" applyFont="1" applyFill="1" applyAlignment="1">
      <alignment vertical="top"/>
    </xf>
    <xf numFmtId="0" fontId="5" fillId="34" borderId="7" xfId="0" applyFont="1" applyFill="1" applyBorder="1" applyAlignment="1">
      <alignment vertical="top"/>
    </xf>
    <xf numFmtId="0" fontId="5" fillId="34" borderId="7" xfId="0" applyFont="1" applyFill="1" applyBorder="1"/>
    <xf numFmtId="0" fontId="5" fillId="35" borderId="0" xfId="0" applyFont="1" applyFill="1" applyAlignment="1">
      <alignment vertical="top"/>
    </xf>
    <xf numFmtId="0" fontId="5" fillId="35" borderId="0" xfId="0" applyFont="1" applyFill="1"/>
    <xf numFmtId="0" fontId="29" fillId="35" borderId="0" xfId="0" applyFont="1" applyFill="1"/>
    <xf numFmtId="0" fontId="5" fillId="35" borderId="7" xfId="0" applyFont="1" applyFill="1" applyBorder="1" applyAlignment="1">
      <alignment vertical="top"/>
    </xf>
    <xf numFmtId="0" fontId="5" fillId="35" borderId="7" xfId="0" applyFont="1" applyFill="1" applyBorder="1"/>
    <xf numFmtId="0" fontId="5" fillId="36" borderId="0" xfId="0" applyFont="1" applyFill="1" applyAlignment="1">
      <alignment vertical="top"/>
    </xf>
    <xf numFmtId="0" fontId="5" fillId="36" borderId="0" xfId="0" applyFont="1" applyFill="1"/>
    <xf numFmtId="0" fontId="29" fillId="36" borderId="0" xfId="0" applyFont="1" applyFill="1"/>
    <xf numFmtId="0" fontId="22" fillId="36" borderId="0" xfId="0" applyFont="1" applyFill="1"/>
    <xf numFmtId="0" fontId="5" fillId="36" borderId="7" xfId="0" applyFont="1" applyFill="1" applyBorder="1" applyAlignment="1">
      <alignment vertical="top"/>
    </xf>
    <xf numFmtId="0" fontId="5" fillId="36" borderId="7" xfId="0" applyFont="1" applyFill="1" applyBorder="1"/>
    <xf numFmtId="0" fontId="5" fillId="14" borderId="0" xfId="0" applyFont="1" applyFill="1"/>
    <xf numFmtId="0" fontId="29" fillId="14" borderId="0" xfId="0" applyFont="1" applyFill="1"/>
    <xf numFmtId="0" fontId="5" fillId="14" borderId="2" xfId="0" applyFont="1" applyFill="1" applyBorder="1" applyAlignment="1">
      <alignment vertical="top"/>
    </xf>
    <xf numFmtId="0" fontId="5" fillId="14" borderId="2" xfId="0" applyFont="1" applyFill="1" applyBorder="1"/>
    <xf numFmtId="0" fontId="5" fillId="34" borderId="0" xfId="0" applyFont="1" applyFill="1" applyAlignment="1">
      <alignment horizontal="left" vertical="top" wrapText="1"/>
    </xf>
    <xf numFmtId="0" fontId="5" fillId="35" borderId="0" xfId="0" applyFont="1" applyFill="1" applyAlignment="1">
      <alignment horizontal="left" vertical="top" wrapText="1"/>
    </xf>
    <xf numFmtId="0" fontId="23" fillId="25" borderId="0" xfId="0" applyFont="1" applyFill="1" applyAlignment="1">
      <alignment horizontal="left" vertical="top"/>
    </xf>
    <xf numFmtId="0" fontId="0" fillId="25" borderId="0" xfId="0" applyFill="1"/>
    <xf numFmtId="0" fontId="5" fillId="36" borderId="0" xfId="0" applyFont="1" applyFill="1" applyAlignment="1">
      <alignment horizontal="left" vertical="top" wrapText="1"/>
    </xf>
    <xf numFmtId="0" fontId="5" fillId="14" borderId="0" xfId="0" applyFont="1" applyFill="1" applyAlignment="1">
      <alignment horizontal="left" vertical="top" wrapText="1"/>
    </xf>
    <xf numFmtId="0" fontId="33" fillId="0" borderId="0" xfId="0" applyFont="1"/>
    <xf numFmtId="0" fontId="22" fillId="0" borderId="40" xfId="0" applyFont="1" applyBorder="1" applyAlignment="1">
      <alignment horizontal="left" vertical="center"/>
    </xf>
    <xf numFmtId="0" fontId="22" fillId="0" borderId="41" xfId="0" quotePrefix="1" applyFont="1" applyBorder="1" applyAlignment="1">
      <alignment vertical="center"/>
    </xf>
    <xf numFmtId="0" fontId="25" fillId="0" borderId="41" xfId="0" quotePrefix="1" applyFont="1" applyBorder="1" applyAlignment="1">
      <alignment vertical="center" wrapText="1"/>
    </xf>
    <xf numFmtId="0" fontId="0" fillId="0" borderId="42" xfId="0" applyBorder="1" applyAlignment="1">
      <alignment vertical="top"/>
    </xf>
    <xf numFmtId="0" fontId="22" fillId="0" borderId="43" xfId="0" quotePrefix="1" applyFont="1" applyBorder="1" applyAlignment="1">
      <alignment vertical="center"/>
    </xf>
    <xf numFmtId="0" fontId="22" fillId="0" borderId="44" xfId="0" applyFont="1" applyBorder="1" applyAlignment="1">
      <alignment vertical="center" wrapText="1"/>
    </xf>
    <xf numFmtId="0" fontId="0" fillId="0" borderId="40" xfId="0" applyBorder="1" applyAlignment="1">
      <alignment vertical="top"/>
    </xf>
    <xf numFmtId="0" fontId="0" fillId="0" borderId="45" xfId="0" applyBorder="1" applyAlignment="1">
      <alignment vertical="top"/>
    </xf>
    <xf numFmtId="0" fontId="0" fillId="0" borderId="41" xfId="0" applyBorder="1" applyAlignment="1">
      <alignment vertical="top"/>
    </xf>
    <xf numFmtId="0" fontId="0" fillId="0" borderId="41" xfId="0" applyBorder="1" applyAlignment="1">
      <alignment horizontal="left" vertical="top"/>
    </xf>
    <xf numFmtId="0" fontId="0" fillId="0" borderId="42" xfId="0" applyBorder="1" applyAlignment="1">
      <alignment horizontal="left" vertical="top"/>
    </xf>
    <xf numFmtId="0" fontId="0" fillId="0" borderId="41" xfId="0" applyBorder="1" applyAlignment="1">
      <alignment vertical="top" wrapText="1"/>
    </xf>
    <xf numFmtId="0" fontId="0" fillId="0" borderId="42" xfId="0" applyBorder="1" applyAlignment="1">
      <alignment vertical="top" wrapText="1"/>
    </xf>
    <xf numFmtId="0" fontId="0" fillId="0" borderId="46" xfId="0" applyBorder="1"/>
    <xf numFmtId="0" fontId="22" fillId="0" borderId="40" xfId="0" applyFont="1" applyBorder="1" applyAlignment="1">
      <alignment vertical="center"/>
    </xf>
    <xf numFmtId="0" fontId="22" fillId="0" borderId="46" xfId="0" quotePrefix="1" applyFont="1" applyBorder="1" applyAlignment="1">
      <alignment vertical="center"/>
    </xf>
    <xf numFmtId="0" fontId="30" fillId="0" borderId="45" xfId="0" applyFont="1" applyBorder="1"/>
    <xf numFmtId="0" fontId="30" fillId="0" borderId="42" xfId="0" applyFont="1" applyBorder="1"/>
    <xf numFmtId="0" fontId="30" fillId="0" borderId="47" xfId="0" applyFont="1" applyBorder="1" applyAlignment="1">
      <alignment vertical="top"/>
    </xf>
    <xf numFmtId="0" fontId="30" fillId="0" borderId="48" xfId="0" applyFont="1" applyBorder="1"/>
    <xf numFmtId="0" fontId="20" fillId="0" borderId="45" xfId="0" applyFont="1" applyBorder="1" applyProtection="1">
      <protection locked="0"/>
    </xf>
    <xf numFmtId="0" fontId="0" fillId="0" borderId="0" xfId="0" applyAlignment="1">
      <alignment vertical="top"/>
    </xf>
    <xf numFmtId="0" fontId="0" fillId="0" borderId="0" xfId="0" applyAlignment="1">
      <alignment horizontal="left" vertical="top"/>
    </xf>
    <xf numFmtId="0" fontId="0" fillId="0" borderId="0" xfId="0" applyAlignment="1">
      <alignment vertical="top" wrapText="1"/>
    </xf>
    <xf numFmtId="0" fontId="30" fillId="0" borderId="48" xfId="0" applyFont="1" applyBorder="1" applyAlignment="1">
      <alignment wrapText="1"/>
    </xf>
    <xf numFmtId="0" fontId="30" fillId="0" borderId="49" xfId="0" applyFont="1" applyBorder="1" applyAlignment="1">
      <alignment vertical="top"/>
    </xf>
    <xf numFmtId="165" fontId="0" fillId="0" borderId="0" xfId="0" applyNumberFormat="1"/>
    <xf numFmtId="0" fontId="48" fillId="0" borderId="0" xfId="0" applyFont="1"/>
    <xf numFmtId="0" fontId="48" fillId="0" borderId="0" xfId="0" applyFont="1" applyAlignment="1">
      <alignment vertical="center"/>
    </xf>
    <xf numFmtId="0" fontId="22" fillId="0" borderId="50" xfId="0" applyFont="1" applyBorder="1" applyAlignment="1">
      <alignment vertical="center" wrapText="1"/>
    </xf>
    <xf numFmtId="0" fontId="25" fillId="37" borderId="10" xfId="0" applyFont="1" applyFill="1" applyBorder="1" applyAlignment="1">
      <alignment vertical="center" wrapText="1"/>
    </xf>
    <xf numFmtId="0" fontId="25" fillId="37" borderId="0" xfId="0" applyFont="1" applyFill="1" applyAlignment="1">
      <alignment vertical="center" wrapText="1"/>
    </xf>
    <xf numFmtId="0" fontId="25" fillId="37" borderId="15" xfId="0" applyFont="1" applyFill="1" applyBorder="1" applyAlignment="1">
      <alignment vertical="center" wrapText="1"/>
    </xf>
    <xf numFmtId="0" fontId="0" fillId="0" borderId="51" xfId="0" applyBorder="1" applyAlignment="1">
      <alignment vertical="top"/>
    </xf>
    <xf numFmtId="0" fontId="0" fillId="0" borderId="52" xfId="0" applyBorder="1" applyAlignment="1">
      <alignment vertical="top"/>
    </xf>
    <xf numFmtId="0" fontId="0" fillId="0" borderId="52" xfId="0" applyBorder="1" applyAlignment="1">
      <alignment horizontal="left" vertical="top"/>
    </xf>
    <xf numFmtId="0" fontId="0" fillId="0" borderId="52" xfId="0" applyBorder="1" applyAlignment="1">
      <alignment vertical="top" wrapText="1"/>
    </xf>
    <xf numFmtId="0" fontId="0" fillId="0" borderId="53" xfId="0" applyBorder="1"/>
    <xf numFmtId="0" fontId="49" fillId="0" borderId="15" xfId="0" applyFont="1" applyBorder="1" applyAlignment="1">
      <alignment horizontal="left" vertical="center"/>
    </xf>
    <xf numFmtId="0" fontId="49" fillId="0" borderId="51" xfId="0" applyFont="1" applyBorder="1" applyAlignment="1">
      <alignment horizontal="left" vertical="center"/>
    </xf>
    <xf numFmtId="0" fontId="49" fillId="0" borderId="52" xfId="0" quotePrefix="1" applyFont="1" applyBorder="1" applyAlignment="1">
      <alignment vertical="center"/>
    </xf>
    <xf numFmtId="0" fontId="49" fillId="0" borderId="52" xfId="0" quotePrefix="1" applyFont="1" applyBorder="1" applyAlignment="1">
      <alignment vertical="center" wrapText="1"/>
    </xf>
    <xf numFmtId="0" fontId="49" fillId="0" borderId="54" xfId="0" quotePrefix="1" applyFont="1" applyBorder="1" applyAlignment="1">
      <alignment vertical="center"/>
    </xf>
    <xf numFmtId="0" fontId="49" fillId="0" borderId="55" xfId="0" quotePrefix="1" applyFont="1" applyBorder="1" applyAlignment="1">
      <alignment vertical="center"/>
    </xf>
    <xf numFmtId="0" fontId="49" fillId="0" borderId="50" xfId="0" applyFont="1" applyBorder="1" applyAlignment="1">
      <alignment vertical="center" wrapText="1"/>
    </xf>
    <xf numFmtId="0" fontId="25" fillId="37" borderId="18" xfId="0" applyFont="1" applyFill="1" applyBorder="1" applyAlignment="1">
      <alignment vertical="center"/>
    </xf>
    <xf numFmtId="0" fontId="9" fillId="0" borderId="0" xfId="0" applyFont="1" applyAlignment="1">
      <alignment vertical="center"/>
    </xf>
    <xf numFmtId="0" fontId="48" fillId="0" borderId="0" xfId="0" applyFont="1" applyAlignment="1">
      <alignment vertical="center" wrapText="1"/>
    </xf>
    <xf numFmtId="0" fontId="25" fillId="38" borderId="18" xfId="0" applyFont="1" applyFill="1" applyBorder="1" applyAlignment="1">
      <alignment vertical="center"/>
    </xf>
    <xf numFmtId="0" fontId="0" fillId="39" borderId="56" xfId="0" applyFill="1" applyBorder="1"/>
    <xf numFmtId="0" fontId="19" fillId="40" borderId="45" xfId="0" applyFont="1" applyFill="1" applyBorder="1" applyAlignment="1" applyProtection="1">
      <alignment vertical="center"/>
      <protection locked="0"/>
    </xf>
    <xf numFmtId="0" fontId="19" fillId="40" borderId="57" xfId="0" applyFont="1" applyFill="1" applyBorder="1" applyAlignment="1" applyProtection="1">
      <alignment vertical="center"/>
      <protection locked="0"/>
    </xf>
    <xf numFmtId="0" fontId="19" fillId="40" borderId="58" xfId="0" applyFont="1" applyFill="1" applyBorder="1" applyAlignment="1" applyProtection="1">
      <alignment vertical="center"/>
      <protection locked="0"/>
    </xf>
    <xf numFmtId="0" fontId="19" fillId="40" borderId="42" xfId="0" applyFont="1" applyFill="1" applyBorder="1" applyAlignment="1" applyProtection="1">
      <alignment vertical="center"/>
      <protection locked="0"/>
    </xf>
    <xf numFmtId="0" fontId="19" fillId="40" borderId="59" xfId="0" applyFont="1" applyFill="1" applyBorder="1" applyAlignment="1" applyProtection="1">
      <alignment vertical="center"/>
      <protection locked="0"/>
    </xf>
    <xf numFmtId="0" fontId="19" fillId="40" borderId="60" xfId="0" applyFont="1" applyFill="1" applyBorder="1" applyAlignment="1" applyProtection="1">
      <alignment vertical="center"/>
      <protection locked="0"/>
    </xf>
    <xf numFmtId="0" fontId="19" fillId="40" borderId="47" xfId="0" applyFont="1" applyFill="1" applyBorder="1" applyAlignment="1" applyProtection="1">
      <alignment vertical="center"/>
      <protection locked="0"/>
    </xf>
    <xf numFmtId="0" fontId="19" fillId="40" borderId="61" xfId="0" applyFont="1" applyFill="1" applyBorder="1" applyAlignment="1" applyProtection="1">
      <alignment vertical="center"/>
      <protection locked="0"/>
    </xf>
    <xf numFmtId="0" fontId="19" fillId="40" borderId="62" xfId="0" applyFont="1" applyFill="1" applyBorder="1" applyAlignment="1" applyProtection="1">
      <alignment vertical="center"/>
      <protection locked="0"/>
    </xf>
    <xf numFmtId="2" fontId="20" fillId="40" borderId="48" xfId="43" applyNumberFormat="1" applyFont="1" applyFill="1" applyBorder="1" applyAlignment="1" applyProtection="1">
      <protection locked="0"/>
    </xf>
    <xf numFmtId="2" fontId="20" fillId="40" borderId="63" xfId="43" applyNumberFormat="1" applyFont="1" applyFill="1" applyBorder="1" applyAlignment="1" applyProtection="1">
      <protection locked="0"/>
    </xf>
    <xf numFmtId="0" fontId="0" fillId="40" borderId="63" xfId="0" applyFill="1" applyBorder="1" applyAlignment="1" applyProtection="1">
      <alignment vertical="center" wrapText="1"/>
      <protection locked="0"/>
    </xf>
    <xf numFmtId="0" fontId="0" fillId="40" borderId="64" xfId="0" applyFill="1" applyBorder="1" applyAlignment="1" applyProtection="1">
      <alignment vertical="center" wrapText="1"/>
      <protection locked="0"/>
    </xf>
    <xf numFmtId="0" fontId="0" fillId="40" borderId="45" xfId="0" applyFill="1" applyBorder="1" applyAlignment="1" applyProtection="1">
      <alignment vertical="center"/>
      <protection locked="0"/>
    </xf>
    <xf numFmtId="0" fontId="0" fillId="40" borderId="57" xfId="0" applyFill="1" applyBorder="1" applyAlignment="1" applyProtection="1">
      <alignment vertical="center"/>
      <protection locked="0"/>
    </xf>
    <xf numFmtId="0" fontId="0" fillId="40" borderId="58" xfId="0" applyFill="1" applyBorder="1" applyAlignment="1" applyProtection="1">
      <alignment vertical="center"/>
      <protection locked="0"/>
    </xf>
    <xf numFmtId="0" fontId="0" fillId="40" borderId="42" xfId="0" applyFill="1" applyBorder="1" applyAlignment="1" applyProtection="1">
      <alignment vertical="center"/>
      <protection locked="0"/>
    </xf>
    <xf numFmtId="0" fontId="0" fillId="40" borderId="59" xfId="0" applyFill="1" applyBorder="1" applyAlignment="1" applyProtection="1">
      <alignment vertical="center"/>
      <protection locked="0"/>
    </xf>
    <xf numFmtId="0" fontId="0" fillId="40" borderId="60" xfId="0" applyFill="1" applyBorder="1" applyAlignment="1" applyProtection="1">
      <alignment vertical="center"/>
      <protection locked="0"/>
    </xf>
    <xf numFmtId="0" fontId="28" fillId="40" borderId="42" xfId="0" applyFont="1" applyFill="1" applyBorder="1" applyAlignment="1" applyProtection="1">
      <alignment vertical="center"/>
      <protection locked="0"/>
    </xf>
    <xf numFmtId="0" fontId="28" fillId="40" borderId="59" xfId="0" applyFont="1" applyFill="1" applyBorder="1" applyAlignment="1" applyProtection="1">
      <alignment vertical="center"/>
      <protection locked="0"/>
    </xf>
    <xf numFmtId="0" fontId="28" fillId="40" borderId="60" xfId="0" applyFont="1" applyFill="1" applyBorder="1" applyAlignment="1" applyProtection="1">
      <alignment vertical="center"/>
      <protection locked="0"/>
    </xf>
    <xf numFmtId="0" fontId="0" fillId="40" borderId="49" xfId="0" applyFill="1" applyBorder="1" applyAlignment="1" applyProtection="1">
      <alignment vertical="center"/>
      <protection locked="0"/>
    </xf>
    <xf numFmtId="0" fontId="0" fillId="40" borderId="65" xfId="0" applyFill="1" applyBorder="1" applyAlignment="1" applyProtection="1">
      <alignment vertical="center"/>
      <protection locked="0"/>
    </xf>
    <xf numFmtId="0" fontId="0" fillId="40" borderId="66" xfId="0" applyFill="1" applyBorder="1" applyAlignment="1" applyProtection="1">
      <alignment vertical="center"/>
      <protection locked="0"/>
    </xf>
    <xf numFmtId="2" fontId="0" fillId="40" borderId="48" xfId="0" applyNumberFormat="1" applyFill="1" applyBorder="1" applyAlignment="1" applyProtection="1">
      <alignment vertical="center"/>
      <protection locked="0"/>
    </xf>
    <xf numFmtId="2" fontId="0" fillId="40" borderId="63" xfId="0" applyNumberFormat="1" applyFill="1" applyBorder="1" applyAlignment="1" applyProtection="1">
      <alignment vertical="center"/>
      <protection locked="0"/>
    </xf>
    <xf numFmtId="2" fontId="0" fillId="40" borderId="64" xfId="0" applyNumberFormat="1" applyFill="1" applyBorder="1" applyAlignment="1" applyProtection="1">
      <alignment vertical="center"/>
      <protection locked="0"/>
    </xf>
    <xf numFmtId="0" fontId="0" fillId="40" borderId="48" xfId="0" applyFill="1" applyBorder="1" applyAlignment="1" applyProtection="1">
      <alignment vertical="center"/>
      <protection locked="0"/>
    </xf>
    <xf numFmtId="0" fontId="0" fillId="40" borderId="63" xfId="0" applyFill="1" applyBorder="1" applyAlignment="1" applyProtection="1">
      <alignment vertical="center"/>
      <protection locked="0"/>
    </xf>
    <xf numFmtId="0" fontId="0" fillId="40" borderId="64" xfId="0" applyFill="1" applyBorder="1" applyAlignment="1" applyProtection="1">
      <alignment vertical="center"/>
      <protection locked="0"/>
    </xf>
    <xf numFmtId="0" fontId="0" fillId="40" borderId="48" xfId="0" applyFill="1" applyBorder="1" applyAlignment="1" applyProtection="1">
      <alignment vertical="center" wrapText="1"/>
      <protection locked="0"/>
    </xf>
    <xf numFmtId="0" fontId="50" fillId="41" borderId="0" xfId="0" applyFont="1" applyFill="1" applyAlignment="1">
      <alignment horizontal="center"/>
    </xf>
    <xf numFmtId="0" fontId="20" fillId="40" borderId="57" xfId="0" applyFont="1" applyFill="1" applyBorder="1" applyAlignment="1" applyProtection="1">
      <alignment vertical="center"/>
      <protection locked="0"/>
    </xf>
    <xf numFmtId="0" fontId="20" fillId="40" borderId="59" xfId="0" applyFont="1" applyFill="1" applyBorder="1" applyAlignment="1" applyProtection="1">
      <alignment vertical="center"/>
      <protection locked="0"/>
    </xf>
    <xf numFmtId="0" fontId="20" fillId="40" borderId="61" xfId="0" applyFont="1" applyFill="1" applyBorder="1" applyAlignment="1" applyProtection="1">
      <alignment vertical="center"/>
      <protection locked="0"/>
    </xf>
    <xf numFmtId="0" fontId="20" fillId="0" borderId="57" xfId="0" applyFont="1" applyBorder="1" applyProtection="1">
      <protection locked="0"/>
    </xf>
    <xf numFmtId="0" fontId="20" fillId="0" borderId="58" xfId="0" applyFont="1" applyBorder="1" applyProtection="1">
      <protection locked="0"/>
    </xf>
    <xf numFmtId="0" fontId="20" fillId="0" borderId="42" xfId="0" applyFont="1" applyBorder="1" applyProtection="1">
      <protection locked="0"/>
    </xf>
    <xf numFmtId="0" fontId="20" fillId="0" borderId="59" xfId="0" applyFont="1" applyBorder="1" applyProtection="1">
      <protection locked="0"/>
    </xf>
    <xf numFmtId="0" fontId="20" fillId="0" borderId="60" xfId="0" applyFont="1" applyBorder="1" applyProtection="1">
      <protection locked="0"/>
    </xf>
    <xf numFmtId="0" fontId="20" fillId="0" borderId="42" xfId="0" applyFont="1" applyBorder="1" applyAlignment="1" applyProtection="1">
      <alignment wrapText="1"/>
      <protection locked="0"/>
    </xf>
    <xf numFmtId="0" fontId="20" fillId="0" borderId="59" xfId="0" applyFont="1" applyBorder="1" applyAlignment="1" applyProtection="1">
      <alignment wrapText="1"/>
      <protection locked="0"/>
    </xf>
    <xf numFmtId="0" fontId="20" fillId="0" borderId="60" xfId="0" applyFont="1" applyBorder="1" applyAlignment="1" applyProtection="1">
      <alignment wrapText="1"/>
      <protection locked="0"/>
    </xf>
    <xf numFmtId="0" fontId="22" fillId="40" borderId="63" xfId="0" applyFont="1" applyFill="1" applyBorder="1" applyAlignment="1" applyProtection="1">
      <alignment vertical="center" wrapText="1"/>
      <protection locked="0"/>
    </xf>
    <xf numFmtId="0" fontId="22" fillId="0" borderId="45" xfId="0" applyFont="1" applyBorder="1" applyProtection="1">
      <protection locked="0"/>
    </xf>
    <xf numFmtId="0" fontId="22" fillId="0" borderId="57" xfId="0" applyFont="1" applyBorder="1" applyProtection="1">
      <protection locked="0"/>
    </xf>
    <xf numFmtId="0" fontId="22" fillId="0" borderId="58" xfId="0" applyFont="1" applyBorder="1" applyProtection="1">
      <protection locked="0"/>
    </xf>
    <xf numFmtId="0" fontId="22" fillId="0" borderId="42" xfId="0" applyFont="1" applyBorder="1" applyProtection="1">
      <protection locked="0"/>
    </xf>
    <xf numFmtId="0" fontId="22" fillId="0" borderId="59" xfId="0" applyFont="1" applyBorder="1" applyProtection="1">
      <protection locked="0"/>
    </xf>
    <xf numFmtId="0" fontId="22" fillId="0" borderId="60" xfId="0" applyFont="1" applyBorder="1" applyProtection="1">
      <protection locked="0"/>
    </xf>
    <xf numFmtId="0" fontId="22" fillId="0" borderId="42" xfId="0" applyFont="1" applyBorder="1" applyAlignment="1" applyProtection="1">
      <alignment wrapText="1"/>
      <protection locked="0"/>
    </xf>
    <xf numFmtId="0" fontId="22" fillId="0" borderId="59" xfId="0" applyFont="1" applyBorder="1" applyAlignment="1" applyProtection="1">
      <alignment wrapText="1"/>
      <protection locked="0"/>
    </xf>
    <xf numFmtId="0" fontId="22" fillId="0" borderId="60" xfId="0" applyFont="1" applyBorder="1" applyAlignment="1" applyProtection="1">
      <alignment wrapText="1"/>
      <protection locked="0"/>
    </xf>
    <xf numFmtId="0" fontId="22" fillId="0" borderId="49" xfId="0" applyFont="1" applyBorder="1" applyProtection="1">
      <protection locked="0"/>
    </xf>
    <xf numFmtId="0" fontId="22" fillId="0" borderId="65" xfId="0" applyFont="1" applyBorder="1" applyProtection="1">
      <protection locked="0"/>
    </xf>
    <xf numFmtId="0" fontId="22" fillId="0" borderId="66" xfId="0" applyFont="1" applyBorder="1" applyProtection="1">
      <protection locked="0"/>
    </xf>
    <xf numFmtId="0" fontId="23" fillId="24" borderId="15" xfId="0" applyFont="1" applyFill="1" applyBorder="1" applyAlignment="1">
      <alignment horizontal="center" vertical="center"/>
    </xf>
    <xf numFmtId="0" fontId="0" fillId="0" borderId="41" xfId="0" applyBorder="1"/>
    <xf numFmtId="0" fontId="0" fillId="0" borderId="52" xfId="0" applyBorder="1"/>
    <xf numFmtId="0" fontId="22" fillId="0" borderId="40" xfId="0" applyFont="1" applyBorder="1" applyAlignment="1">
      <alignment vertical="top"/>
    </xf>
    <xf numFmtId="0" fontId="22" fillId="0" borderId="51" xfId="0" applyFont="1" applyBorder="1" applyAlignment="1">
      <alignment vertical="top"/>
    </xf>
    <xf numFmtId="0" fontId="22" fillId="0" borderId="45" xfId="0" applyFont="1" applyBorder="1" applyAlignment="1">
      <alignment vertical="top"/>
    </xf>
    <xf numFmtId="0" fontId="22" fillId="0" borderId="41" xfId="0" applyFont="1" applyBorder="1" applyAlignment="1">
      <alignment vertical="top"/>
    </xf>
    <xf numFmtId="0" fontId="22" fillId="0" borderId="52" xfId="0" applyFont="1" applyBorder="1" applyAlignment="1">
      <alignment vertical="top"/>
    </xf>
    <xf numFmtId="0" fontId="22" fillId="0" borderId="42" xfId="0" applyFont="1" applyBorder="1" applyAlignment="1">
      <alignment vertical="top"/>
    </xf>
    <xf numFmtId="0" fontId="22" fillId="0" borderId="41" xfId="0" applyFont="1" applyBorder="1"/>
    <xf numFmtId="0" fontId="22" fillId="0" borderId="52" xfId="0" applyFont="1" applyBorder="1"/>
    <xf numFmtId="0" fontId="22" fillId="0" borderId="0" xfId="0" applyFont="1" applyAlignment="1">
      <alignment vertical="top"/>
    </xf>
    <xf numFmtId="0" fontId="22" fillId="0" borderId="42" xfId="0" applyFont="1" applyBorder="1" applyAlignment="1">
      <alignment vertical="top" wrapText="1"/>
    </xf>
    <xf numFmtId="0" fontId="22" fillId="0" borderId="41" xfId="0" applyFont="1" applyBorder="1" applyAlignment="1">
      <alignment horizontal="left" vertical="top"/>
    </xf>
    <xf numFmtId="0" fontId="22" fillId="0" borderId="52" xfId="0" applyFont="1" applyBorder="1" applyAlignment="1">
      <alignment horizontal="left" vertical="top"/>
    </xf>
    <xf numFmtId="0" fontId="22" fillId="0" borderId="42" xfId="0" applyFont="1" applyBorder="1" applyAlignment="1">
      <alignment horizontal="left" vertical="top"/>
    </xf>
    <xf numFmtId="0" fontId="22" fillId="0" borderId="41" xfId="0" applyFont="1" applyBorder="1" applyAlignment="1">
      <alignment vertical="top" wrapText="1"/>
    </xf>
    <xf numFmtId="0" fontId="22" fillId="0" borderId="52" xfId="0" applyFont="1" applyBorder="1" applyAlignment="1">
      <alignment vertical="top" wrapText="1"/>
    </xf>
    <xf numFmtId="0" fontId="22" fillId="0" borderId="46" xfId="0" applyFont="1" applyBorder="1"/>
    <xf numFmtId="0" fontId="22" fillId="0" borderId="53" xfId="0" applyFont="1" applyBorder="1"/>
    <xf numFmtId="0" fontId="22" fillId="0" borderId="49" xfId="0" applyFont="1" applyBorder="1"/>
    <xf numFmtId="0" fontId="20" fillId="0" borderId="49" xfId="0" applyFont="1" applyBorder="1" applyProtection="1">
      <protection locked="0"/>
    </xf>
    <xf numFmtId="0" fontId="20" fillId="0" borderId="65" xfId="0" applyFont="1" applyBorder="1" applyProtection="1">
      <protection locked="0"/>
    </xf>
    <xf numFmtId="0" fontId="20" fillId="0" borderId="66" xfId="0" applyFont="1" applyBorder="1" applyProtection="1">
      <protection locked="0"/>
    </xf>
    <xf numFmtId="0" fontId="0" fillId="39" borderId="67" xfId="0" applyFill="1" applyBorder="1" applyAlignment="1">
      <alignment wrapText="1"/>
    </xf>
    <xf numFmtId="0" fontId="8" fillId="39" borderId="68" xfId="34" applyFill="1" applyBorder="1" applyAlignment="1" applyProtection="1">
      <alignment wrapText="1"/>
    </xf>
    <xf numFmtId="0" fontId="57" fillId="0" borderId="0" xfId="0" applyFont="1"/>
    <xf numFmtId="2" fontId="20" fillId="40" borderId="69" xfId="43" applyNumberFormat="1" applyFont="1" applyFill="1" applyBorder="1" applyAlignment="1" applyProtection="1">
      <protection locked="0"/>
    </xf>
    <xf numFmtId="2" fontId="20" fillId="40" borderId="70" xfId="43" applyNumberFormat="1" applyFont="1" applyFill="1" applyBorder="1" applyAlignment="1" applyProtection="1">
      <protection locked="0"/>
    </xf>
    <xf numFmtId="0" fontId="8" fillId="42" borderId="0" xfId="34" applyFill="1" applyBorder="1" applyAlignment="1" applyProtection="1">
      <alignment horizontal="center"/>
      <protection locked="0"/>
    </xf>
    <xf numFmtId="0" fontId="10" fillId="15" borderId="0" xfId="0" applyFont="1" applyFill="1" applyAlignment="1">
      <alignment horizontal="center"/>
    </xf>
    <xf numFmtId="0" fontId="7" fillId="15" borderId="0" xfId="0" applyFont="1" applyFill="1" applyAlignment="1">
      <alignment horizontal="center"/>
    </xf>
    <xf numFmtId="0" fontId="34" fillId="15" borderId="0" xfId="0" applyFont="1" applyFill="1" applyAlignment="1">
      <alignment horizontal="center"/>
    </xf>
    <xf numFmtId="0" fontId="12" fillId="41" borderId="0" xfId="0" applyFont="1" applyFill="1" applyAlignment="1">
      <alignment horizontal="left" vertical="top" wrapText="1"/>
    </xf>
    <xf numFmtId="0" fontId="9" fillId="0" borderId="0" xfId="0" applyFont="1" applyAlignment="1">
      <alignment horizontal="center"/>
    </xf>
    <xf numFmtId="0" fontId="29" fillId="0" borderId="25" xfId="0" applyFont="1" applyBorder="1" applyAlignment="1">
      <alignment horizontal="center"/>
    </xf>
    <xf numFmtId="0" fontId="29" fillId="0" borderId="20" xfId="0" applyFont="1" applyBorder="1" applyAlignment="1">
      <alignment horizontal="center"/>
    </xf>
    <xf numFmtId="0" fontId="23" fillId="28" borderId="0" xfId="0" applyFont="1" applyFill="1" applyAlignment="1">
      <alignment vertical="top"/>
    </xf>
    <xf numFmtId="0" fontId="23" fillId="12" borderId="0" xfId="0" applyFont="1" applyFill="1" applyAlignment="1">
      <alignment horizontal="center" vertical="top" wrapText="1"/>
    </xf>
    <xf numFmtId="0" fontId="23" fillId="23" borderId="0" xfId="0" applyFont="1" applyFill="1" applyAlignment="1">
      <alignment horizontal="left" vertical="top"/>
    </xf>
    <xf numFmtId="0" fontId="23" fillId="24" borderId="0" xfId="0" applyFont="1" applyFill="1" applyAlignment="1">
      <alignment vertical="top"/>
    </xf>
    <xf numFmtId="0" fontId="58" fillId="0" borderId="0" xfId="0" applyFont="1" applyAlignment="1">
      <alignment horizontal="center" vertical="center"/>
    </xf>
    <xf numFmtId="0" fontId="59" fillId="0" borderId="0" xfId="0" applyFont="1" applyAlignment="1">
      <alignment horizontal="center" vertical="center"/>
    </xf>
    <xf numFmtId="0" fontId="59" fillId="0" borderId="0" xfId="0" applyFont="1"/>
    <xf numFmtId="0" fontId="23" fillId="23" borderId="15" xfId="0" applyFont="1" applyFill="1" applyBorder="1" applyAlignment="1">
      <alignment horizontal="center" vertical="center" wrapText="1"/>
    </xf>
    <xf numFmtId="0" fontId="51" fillId="0" borderId="0" xfId="0" applyFont="1" applyAlignment="1">
      <alignment horizontal="center" vertical="center"/>
    </xf>
    <xf numFmtId="0" fontId="52" fillId="0" borderId="0" xfId="0" applyFont="1" applyAlignment="1">
      <alignment horizontal="center" vertical="center"/>
    </xf>
    <xf numFmtId="0" fontId="52" fillId="0" borderId="0" xfId="0" applyFont="1"/>
    <xf numFmtId="0" fontId="23" fillId="24" borderId="15" xfId="0" applyFont="1" applyFill="1" applyBorder="1" applyAlignment="1">
      <alignment horizontal="center" vertical="center"/>
    </xf>
    <xf numFmtId="0" fontId="53" fillId="0" borderId="0" xfId="0" applyFont="1" applyAlignment="1">
      <alignment horizontal="center" vertical="center"/>
    </xf>
    <xf numFmtId="0" fontId="54" fillId="0" borderId="0" xfId="0" applyFont="1" applyAlignment="1">
      <alignment horizontal="center" vertical="center"/>
    </xf>
    <xf numFmtId="0" fontId="54" fillId="0" borderId="0" xfId="0" applyFont="1"/>
    <xf numFmtId="0" fontId="23" fillId="25" borderId="15" xfId="0" applyFont="1" applyFill="1" applyBorder="1" applyAlignment="1">
      <alignment horizontal="center" vertical="center" wrapText="1"/>
    </xf>
    <xf numFmtId="0" fontId="55" fillId="0" borderId="0" xfId="0" applyFont="1" applyAlignment="1">
      <alignment horizontal="center" vertical="center"/>
    </xf>
    <xf numFmtId="0" fontId="56" fillId="0" borderId="0" xfId="0" applyFont="1" applyAlignment="1">
      <alignment horizontal="center" vertical="center"/>
    </xf>
    <xf numFmtId="0" fontId="56" fillId="0" borderId="0" xfId="0" applyFont="1"/>
    <xf numFmtId="0" fontId="23" fillId="28" borderId="15" xfId="0" applyFont="1" applyFill="1" applyBorder="1" applyAlignment="1">
      <alignment horizontal="center" vertical="center"/>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 2" xfId="35" xr:uid="{00000000-0005-0000-0000-000022000000}"/>
    <cellStyle name="Input" xfId="36" builtinId="20" customBuiltin="1"/>
    <cellStyle name="Linked Cell" xfId="37" builtinId="24" customBuiltin="1"/>
    <cellStyle name="Neutral" xfId="38" builtinId="28" customBuiltin="1"/>
    <cellStyle name="Normal" xfId="0" builtinId="0"/>
    <cellStyle name="Normal 10 2 2 5" xfId="39" xr:uid="{00000000-0005-0000-0000-000027000000}"/>
    <cellStyle name="Normal 2" xfId="40" xr:uid="{00000000-0005-0000-0000-00002800000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9">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21863</xdr:colOff>
      <xdr:row>24</xdr:row>
      <xdr:rowOff>15876</xdr:rowOff>
    </xdr:from>
    <xdr:to>
      <xdr:col>2</xdr:col>
      <xdr:colOff>737805</xdr:colOff>
      <xdr:row>41</xdr:row>
      <xdr:rowOff>29578</xdr:rowOff>
    </xdr:to>
    <xdr:sp macro="" textlink="">
      <xdr:nvSpPr>
        <xdr:cNvPr id="2" name="TextBox 1">
          <a:extLst>
            <a:ext uri="{FF2B5EF4-FFF2-40B4-BE49-F238E27FC236}">
              <a16:creationId xmlns:a16="http://schemas.microsoft.com/office/drawing/2014/main" id="{A74A9F57-3C68-6AD5-E22B-4E8B76F7EF55}"/>
            </a:ext>
          </a:extLst>
        </xdr:cNvPr>
        <xdr:cNvSpPr txBox="1"/>
      </xdr:nvSpPr>
      <xdr:spPr>
        <a:xfrm>
          <a:off x="57151" y="3962401"/>
          <a:ext cx="5562600" cy="2800350"/>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100">
              <a:solidFill>
                <a:schemeClr val="dk1"/>
              </a:solidFill>
              <a:effectLst/>
              <a:latin typeface="+mn-lt"/>
              <a:ea typeface="+mn-ea"/>
              <a:cs typeface="+mn-cs"/>
            </a:rPr>
            <a:t> </a:t>
          </a:r>
        </a:p>
        <a:p>
          <a:endParaRPr lang="en-AU"/>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ec.europa.eu/eurostat/en/web/products-manuals-and-guidelines/w/ks-01-25-028"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6795556505021"/>
    <pageSetUpPr fitToPage="1"/>
  </sheetPr>
  <dimension ref="A1:C42"/>
  <sheetViews>
    <sheetView zoomScale="85" zoomScaleNormal="85" workbookViewId="0">
      <selection activeCell="D8" sqref="D8"/>
    </sheetView>
  </sheetViews>
  <sheetFormatPr defaultRowHeight="12.75" x14ac:dyDescent="0.2"/>
  <cols>
    <col min="1" max="1" width="20.5703125" customWidth="1"/>
    <col min="2" max="2" width="44.5703125" customWidth="1"/>
    <col min="3" max="3" width="20.5703125" customWidth="1"/>
  </cols>
  <sheetData>
    <row r="1" spans="1:3" ht="15" x14ac:dyDescent="0.25">
      <c r="A1" s="296" t="s">
        <v>389</v>
      </c>
      <c r="B1" s="296"/>
      <c r="C1" s="296"/>
    </row>
    <row r="2" spans="1:3" ht="15" x14ac:dyDescent="0.25">
      <c r="A2" s="296" t="s">
        <v>441</v>
      </c>
      <c r="B2" s="296"/>
      <c r="C2" s="296"/>
    </row>
    <row r="3" spans="1:3" x14ac:dyDescent="0.2">
      <c r="A3" s="1"/>
      <c r="B3" s="1"/>
      <c r="C3" s="1"/>
    </row>
    <row r="4" spans="1:3" ht="15.75" x14ac:dyDescent="0.25">
      <c r="A4" s="297" t="s">
        <v>442</v>
      </c>
      <c r="B4" s="297"/>
      <c r="C4" s="297"/>
    </row>
    <row r="5" spans="1:3" ht="15.75" x14ac:dyDescent="0.25">
      <c r="A5" s="298">
        <v>2026</v>
      </c>
      <c r="B5" s="298"/>
      <c r="C5" s="298"/>
    </row>
    <row r="6" spans="1:3" ht="15.75" x14ac:dyDescent="0.25">
      <c r="A6" s="1"/>
      <c r="B6" s="241" t="s">
        <v>478</v>
      </c>
      <c r="C6" s="1"/>
    </row>
    <row r="7" spans="1:3" x14ac:dyDescent="0.2">
      <c r="A7" s="2"/>
      <c r="B7" s="4"/>
      <c r="C7" s="1"/>
    </row>
    <row r="8" spans="1:3" ht="15.75" x14ac:dyDescent="0.25">
      <c r="A8" s="2" t="s">
        <v>368</v>
      </c>
      <c r="B8" s="3" t="s">
        <v>106</v>
      </c>
      <c r="C8" s="1"/>
    </row>
    <row r="9" spans="1:3" x14ac:dyDescent="0.2">
      <c r="A9" s="2"/>
      <c r="B9" s="4"/>
      <c r="C9" s="1"/>
    </row>
    <row r="10" spans="1:3" x14ac:dyDescent="0.2">
      <c r="A10" s="2" t="s">
        <v>369</v>
      </c>
      <c r="B10" s="5"/>
      <c r="C10" s="1"/>
    </row>
    <row r="11" spans="1:3" x14ac:dyDescent="0.2">
      <c r="A11" s="2" t="s">
        <v>370</v>
      </c>
      <c r="B11" s="5"/>
      <c r="C11" s="1"/>
    </row>
    <row r="12" spans="1:3" x14ac:dyDescent="0.2">
      <c r="A12" s="2" t="s">
        <v>371</v>
      </c>
      <c r="B12" s="5"/>
      <c r="C12" s="1"/>
    </row>
    <row r="13" spans="1:3" x14ac:dyDescent="0.2">
      <c r="A13" s="2" t="s">
        <v>372</v>
      </c>
      <c r="B13" s="5"/>
      <c r="C13" s="1"/>
    </row>
    <row r="14" spans="1:3" x14ac:dyDescent="0.2">
      <c r="A14" s="2" t="s">
        <v>373</v>
      </c>
      <c r="B14" s="14"/>
      <c r="C14" s="1"/>
    </row>
    <row r="15" spans="1:3" x14ac:dyDescent="0.2">
      <c r="A15" s="2"/>
      <c r="B15" s="295"/>
      <c r="C15" s="1"/>
    </row>
    <row r="16" spans="1:3" x14ac:dyDescent="0.2">
      <c r="A16" s="1"/>
      <c r="B16" s="1"/>
      <c r="C16" s="1"/>
    </row>
    <row r="17" spans="1:3" x14ac:dyDescent="0.2">
      <c r="A17" s="15" t="s">
        <v>380</v>
      </c>
      <c r="B17" s="1"/>
      <c r="C17" s="1"/>
    </row>
    <row r="18" spans="1:3" x14ac:dyDescent="0.2">
      <c r="A18" s="6" t="s">
        <v>381</v>
      </c>
      <c r="B18" s="1"/>
      <c r="C18" s="1"/>
    </row>
    <row r="19" spans="1:3" x14ac:dyDescent="0.2">
      <c r="A19" s="299" t="s">
        <v>476</v>
      </c>
      <c r="B19" s="299"/>
      <c r="C19" s="1"/>
    </row>
    <row r="20" spans="1:3" x14ac:dyDescent="0.2">
      <c r="A20" s="1"/>
      <c r="B20" s="1"/>
      <c r="C20" s="1"/>
    </row>
    <row r="21" spans="1:3" x14ac:dyDescent="0.2">
      <c r="A21" s="16" t="s">
        <v>382</v>
      </c>
      <c r="B21" s="1"/>
      <c r="C21" s="1"/>
    </row>
    <row r="22" spans="1:3" x14ac:dyDescent="0.2">
      <c r="A22" s="1"/>
      <c r="B22" s="1"/>
      <c r="C22" s="1"/>
    </row>
    <row r="23" spans="1:3" ht="12.75" customHeight="1" x14ac:dyDescent="0.2">
      <c r="A23" s="6" t="s">
        <v>383</v>
      </c>
      <c r="B23" s="1"/>
      <c r="C23" s="1"/>
    </row>
    <row r="24" spans="1:3" x14ac:dyDescent="0.2">
      <c r="A24" s="6" t="s">
        <v>384</v>
      </c>
      <c r="B24" s="1"/>
      <c r="C24" s="1"/>
    </row>
    <row r="25" spans="1:3" x14ac:dyDescent="0.2">
      <c r="A25" s="1"/>
      <c r="B25" s="1"/>
      <c r="C25" s="1"/>
    </row>
    <row r="26" spans="1:3" x14ac:dyDescent="0.2">
      <c r="A26" s="1"/>
      <c r="B26" s="1"/>
      <c r="C26" s="1"/>
    </row>
    <row r="27" spans="1:3" x14ac:dyDescent="0.2">
      <c r="A27" s="1"/>
      <c r="B27" s="1"/>
      <c r="C27" s="1"/>
    </row>
    <row r="28" spans="1:3" x14ac:dyDescent="0.2">
      <c r="A28" s="1"/>
      <c r="B28" s="1"/>
      <c r="C28" s="1"/>
    </row>
    <row r="29" spans="1:3" x14ac:dyDescent="0.2">
      <c r="A29" s="1"/>
      <c r="B29" s="1"/>
      <c r="C29" s="1"/>
    </row>
    <row r="30" spans="1:3" x14ac:dyDescent="0.2">
      <c r="A30" s="1"/>
      <c r="B30" s="1"/>
      <c r="C30" s="1"/>
    </row>
    <row r="31" spans="1:3" x14ac:dyDescent="0.2">
      <c r="A31" s="1"/>
      <c r="B31" s="1"/>
      <c r="C31" s="1"/>
    </row>
    <row r="32" spans="1:3" x14ac:dyDescent="0.2">
      <c r="A32" s="1"/>
      <c r="B32" s="1"/>
      <c r="C32" s="1"/>
    </row>
    <row r="33" spans="1:3" x14ac:dyDescent="0.2">
      <c r="A33" s="1"/>
      <c r="B33" s="1"/>
      <c r="C33" s="1"/>
    </row>
    <row r="34" spans="1:3" x14ac:dyDescent="0.2">
      <c r="A34" s="1"/>
      <c r="B34" s="1"/>
      <c r="C34" s="1"/>
    </row>
    <row r="35" spans="1:3" x14ac:dyDescent="0.2">
      <c r="A35" s="1"/>
      <c r="B35" s="1"/>
      <c r="C35" s="1"/>
    </row>
    <row r="36" spans="1:3" x14ac:dyDescent="0.2">
      <c r="A36" s="1"/>
      <c r="B36" s="1"/>
      <c r="C36" s="1"/>
    </row>
    <row r="37" spans="1:3" x14ac:dyDescent="0.2">
      <c r="A37" s="1"/>
      <c r="B37" s="1"/>
      <c r="C37" s="1"/>
    </row>
    <row r="38" spans="1:3" x14ac:dyDescent="0.2">
      <c r="A38" s="1"/>
      <c r="B38" s="1"/>
      <c r="C38" s="1"/>
    </row>
    <row r="39" spans="1:3" x14ac:dyDescent="0.2">
      <c r="A39" s="1"/>
      <c r="B39" s="1"/>
      <c r="C39" s="1"/>
    </row>
    <row r="40" spans="1:3" x14ac:dyDescent="0.2">
      <c r="A40" s="1"/>
      <c r="B40" s="1"/>
      <c r="C40" s="1"/>
    </row>
    <row r="41" spans="1:3" x14ac:dyDescent="0.2">
      <c r="A41" s="1"/>
      <c r="B41" s="1"/>
      <c r="C41" s="1"/>
    </row>
    <row r="42" spans="1:3" x14ac:dyDescent="0.2">
      <c r="A42" s="1"/>
      <c r="B42" s="1"/>
      <c r="C42" s="1"/>
    </row>
  </sheetData>
  <sheetProtection sheet="1" formatCells="0"/>
  <mergeCells count="5">
    <mergeCell ref="A1:C1"/>
    <mergeCell ref="A2:C2"/>
    <mergeCell ref="A4:C4"/>
    <mergeCell ref="A5:C5"/>
    <mergeCell ref="A19:B19"/>
  </mergeCells>
  <pageMargins left="0.7" right="0.7" top="0.75" bottom="0.75" header="0.3" footer="0.3"/>
  <pageSetup paperSize="9" scale="95" orientation="portrait" r:id="rId1"/>
  <headerFooter>
    <oddFooter>&amp;C_x000D_&amp;1#&amp;"Calibri"&amp;10&amp;K0000FF Restricted Use - À usage restreint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FF0000"/>
  </sheetPr>
  <dimension ref="A1:P39"/>
  <sheetViews>
    <sheetView showGridLines="0" zoomScaleNormal="100" workbookViewId="0">
      <selection activeCell="I27" sqref="I27"/>
    </sheetView>
  </sheetViews>
  <sheetFormatPr defaultColWidth="9.140625" defaultRowHeight="12.75" x14ac:dyDescent="0.2"/>
  <cols>
    <col min="1" max="1" width="1.5703125" customWidth="1"/>
    <col min="2" max="2" width="3.5703125" customWidth="1"/>
    <col min="3" max="3" width="64.5703125" customWidth="1"/>
    <col min="4" max="4" width="3" customWidth="1"/>
    <col min="5" max="5" width="1.5703125" customWidth="1"/>
    <col min="6" max="6" width="16.140625" style="26" customWidth="1"/>
    <col min="7" max="7" width="1.5703125" customWidth="1"/>
  </cols>
  <sheetData>
    <row r="1" spans="1:16" x14ac:dyDescent="0.2">
      <c r="A1" s="300" t="s">
        <v>390</v>
      </c>
      <c r="B1" s="300"/>
      <c r="C1" s="300"/>
      <c r="D1" s="300"/>
      <c r="E1" s="300"/>
      <c r="F1" s="300"/>
      <c r="G1" s="300"/>
      <c r="P1" s="292" t="s">
        <v>423</v>
      </c>
    </row>
    <row r="2" spans="1:16" x14ac:dyDescent="0.2">
      <c r="A2" s="300" t="s">
        <v>444</v>
      </c>
      <c r="B2" s="300"/>
      <c r="C2" s="300"/>
      <c r="D2" s="300"/>
      <c r="E2" s="300"/>
      <c r="F2" s="300"/>
      <c r="G2" s="300"/>
      <c r="P2" s="292" t="s">
        <v>422</v>
      </c>
    </row>
    <row r="3" spans="1:16" ht="11.25" customHeight="1" thickBot="1" x14ac:dyDescent="0.25">
      <c r="A3" s="123"/>
      <c r="B3" s="123"/>
      <c r="C3" s="123"/>
      <c r="D3" s="123"/>
      <c r="E3" s="123"/>
      <c r="F3" s="124"/>
      <c r="G3" s="123"/>
      <c r="P3" s="292" t="s">
        <v>421</v>
      </c>
    </row>
    <row r="4" spans="1:16" ht="11.25" customHeight="1" thickBot="1" x14ac:dyDescent="0.25">
      <c r="A4" s="301"/>
      <c r="B4" s="302"/>
      <c r="C4" s="302"/>
      <c r="D4" s="125"/>
      <c r="E4" s="125"/>
      <c r="F4" s="125" t="s">
        <v>424</v>
      </c>
      <c r="G4" s="126"/>
      <c r="J4" s="20"/>
    </row>
    <row r="5" spans="1:16" ht="6" customHeight="1" x14ac:dyDescent="0.2">
      <c r="A5" s="127"/>
      <c r="B5" s="128"/>
      <c r="C5" s="129"/>
      <c r="D5" s="129"/>
      <c r="E5" s="129"/>
      <c r="F5" s="130"/>
      <c r="G5" s="131"/>
      <c r="J5" s="20"/>
    </row>
    <row r="6" spans="1:16" ht="11.25" customHeight="1" x14ac:dyDescent="0.2">
      <c r="A6" s="75"/>
      <c r="B6" s="132" t="s">
        <v>375</v>
      </c>
      <c r="C6" s="133"/>
      <c r="D6" s="74" t="s">
        <v>419</v>
      </c>
      <c r="E6" s="73"/>
      <c r="F6" s="72"/>
      <c r="G6" s="71"/>
      <c r="J6" s="20"/>
    </row>
    <row r="7" spans="1:16" ht="11.25" customHeight="1" x14ac:dyDescent="0.2">
      <c r="A7" s="70"/>
      <c r="B7" s="134"/>
      <c r="C7" s="134" t="s">
        <v>418</v>
      </c>
      <c r="D7" s="69"/>
      <c r="E7" s="69"/>
      <c r="F7" s="68"/>
      <c r="G7" s="67"/>
      <c r="P7" s="63" t="s">
        <v>423</v>
      </c>
    </row>
    <row r="8" spans="1:16" ht="11.25" customHeight="1" x14ac:dyDescent="0.2">
      <c r="A8" s="70"/>
      <c r="B8" s="134"/>
      <c r="C8" s="134" t="s">
        <v>443</v>
      </c>
      <c r="D8" s="69"/>
      <c r="E8" s="69"/>
      <c r="F8" s="68"/>
      <c r="G8" s="67"/>
      <c r="P8" s="63" t="s">
        <v>422</v>
      </c>
    </row>
    <row r="9" spans="1:16" ht="6" customHeight="1" x14ac:dyDescent="0.2">
      <c r="A9" s="66"/>
      <c r="B9" s="135"/>
      <c r="C9" s="136"/>
      <c r="D9" s="65"/>
      <c r="E9" s="65"/>
      <c r="F9" s="65"/>
      <c r="G9" s="64"/>
      <c r="P9" s="63" t="s">
        <v>421</v>
      </c>
    </row>
    <row r="10" spans="1:16" ht="6" customHeight="1" x14ac:dyDescent="0.2">
      <c r="A10" s="58"/>
      <c r="B10" s="137"/>
      <c r="C10" s="138"/>
      <c r="D10" s="60"/>
      <c r="E10" s="60"/>
      <c r="F10" s="60"/>
      <c r="G10" s="55"/>
    </row>
    <row r="11" spans="1:16" ht="11.25" customHeight="1" x14ac:dyDescent="0.2">
      <c r="A11" s="62"/>
      <c r="B11" s="139" t="s">
        <v>374</v>
      </c>
      <c r="C11" s="138"/>
      <c r="D11" s="61" t="s">
        <v>419</v>
      </c>
      <c r="E11" s="60"/>
      <c r="F11" s="60"/>
      <c r="G11" s="59"/>
    </row>
    <row r="12" spans="1:16" ht="11.25" customHeight="1" x14ac:dyDescent="0.2">
      <c r="A12" s="58"/>
      <c r="B12" s="137"/>
      <c r="C12" s="137" t="s">
        <v>418</v>
      </c>
      <c r="D12" s="57"/>
      <c r="E12" s="57"/>
      <c r="F12" s="56"/>
      <c r="G12" s="55"/>
    </row>
    <row r="13" spans="1:16" ht="11.25" customHeight="1" x14ac:dyDescent="0.2">
      <c r="A13" s="58"/>
      <c r="B13" s="137"/>
      <c r="C13" s="137" t="s">
        <v>443</v>
      </c>
      <c r="D13" s="57"/>
      <c r="E13" s="57"/>
      <c r="F13" s="56"/>
      <c r="G13" s="55"/>
    </row>
    <row r="14" spans="1:16" ht="6" customHeight="1" x14ac:dyDescent="0.2">
      <c r="A14" s="54"/>
      <c r="B14" s="140"/>
      <c r="C14" s="141"/>
      <c r="D14" s="53"/>
      <c r="E14" s="53"/>
      <c r="F14" s="53"/>
      <c r="G14" s="52"/>
    </row>
    <row r="15" spans="1:16" ht="6" customHeight="1" x14ac:dyDescent="0.2">
      <c r="A15" s="47"/>
      <c r="B15" s="142"/>
      <c r="C15" s="143"/>
      <c r="D15" s="49"/>
      <c r="E15" s="49"/>
      <c r="F15" s="49"/>
      <c r="G15" s="44"/>
    </row>
    <row r="16" spans="1:16" ht="11.25" customHeight="1" x14ac:dyDescent="0.2">
      <c r="A16" s="51"/>
      <c r="B16" s="144" t="s">
        <v>420</v>
      </c>
      <c r="C16" s="143"/>
      <c r="D16" s="50" t="s">
        <v>419</v>
      </c>
      <c r="E16" s="49"/>
      <c r="F16" s="49"/>
      <c r="G16" s="48"/>
    </row>
    <row r="17" spans="1:7" ht="11.25" customHeight="1" x14ac:dyDescent="0.2">
      <c r="A17" s="47"/>
      <c r="B17" s="145"/>
      <c r="C17" s="142" t="s">
        <v>418</v>
      </c>
      <c r="D17" s="46"/>
      <c r="E17" s="46"/>
      <c r="F17" s="45"/>
      <c r="G17" s="44"/>
    </row>
    <row r="18" spans="1:7" ht="11.25" customHeight="1" x14ac:dyDescent="0.2">
      <c r="A18" s="47"/>
      <c r="B18" s="142"/>
      <c r="C18" s="142" t="s">
        <v>443</v>
      </c>
      <c r="D18" s="46"/>
      <c r="E18" s="46"/>
      <c r="F18" s="45"/>
      <c r="G18" s="44"/>
    </row>
    <row r="19" spans="1:7" ht="6" customHeight="1" x14ac:dyDescent="0.2">
      <c r="A19" s="43"/>
      <c r="B19" s="146"/>
      <c r="C19" s="147"/>
      <c r="D19" s="42"/>
      <c r="E19" s="42"/>
      <c r="F19" s="42"/>
      <c r="G19" s="41"/>
    </row>
    <row r="20" spans="1:7" ht="6" customHeight="1" x14ac:dyDescent="0.2">
      <c r="A20" s="40"/>
      <c r="B20" s="33"/>
      <c r="C20" s="148"/>
      <c r="D20" s="36"/>
      <c r="E20" s="36"/>
      <c r="F20" s="36"/>
      <c r="G20" s="39"/>
    </row>
    <row r="21" spans="1:7" ht="11.25" customHeight="1" x14ac:dyDescent="0.2">
      <c r="A21" s="38"/>
      <c r="B21" s="149" t="s">
        <v>386</v>
      </c>
      <c r="C21" s="148"/>
      <c r="D21" s="37" t="s">
        <v>419</v>
      </c>
      <c r="E21" s="36"/>
      <c r="F21" s="36"/>
      <c r="G21" s="35"/>
    </row>
    <row r="22" spans="1:7" ht="11.25" customHeight="1" x14ac:dyDescent="0.2">
      <c r="A22" s="34"/>
      <c r="B22" s="33"/>
      <c r="C22" s="33" t="s">
        <v>418</v>
      </c>
      <c r="D22" s="33"/>
      <c r="E22" s="33"/>
      <c r="F22" s="32"/>
      <c r="G22" s="31"/>
    </row>
    <row r="23" spans="1:7" ht="11.25" customHeight="1" x14ac:dyDescent="0.2">
      <c r="A23" s="34"/>
      <c r="B23" s="33"/>
      <c r="C23" s="33" t="s">
        <v>443</v>
      </c>
      <c r="D23" s="33"/>
      <c r="E23" s="33"/>
      <c r="F23" s="32"/>
      <c r="G23" s="31"/>
    </row>
    <row r="24" spans="1:7" s="27" customFormat="1" ht="6" customHeight="1" thickBot="1" x14ac:dyDescent="0.25">
      <c r="A24" s="30"/>
      <c r="B24" s="150"/>
      <c r="C24" s="151"/>
      <c r="D24" s="29"/>
      <c r="E24" s="29"/>
      <c r="F24" s="29"/>
      <c r="G24" s="28"/>
    </row>
    <row r="25" spans="1:7" s="27" customFormat="1" ht="11.25" customHeight="1" x14ac:dyDescent="0.2">
      <c r="A25"/>
      <c r="B25"/>
      <c r="C25"/>
      <c r="D25"/>
      <c r="E25"/>
      <c r="F25" s="26"/>
      <c r="G25"/>
    </row>
    <row r="26" spans="1:7" s="27" customFormat="1" ht="11.25" customHeight="1" x14ac:dyDescent="0.2">
      <c r="A26"/>
      <c r="B26"/>
      <c r="C26"/>
      <c r="D26"/>
      <c r="E26"/>
      <c r="F26" s="26"/>
      <c r="G26"/>
    </row>
    <row r="27" spans="1:7" s="27" customFormat="1" ht="11.25" customHeight="1" x14ac:dyDescent="0.2">
      <c r="A27"/>
      <c r="B27"/>
      <c r="C27"/>
      <c r="D27"/>
      <c r="E27"/>
      <c r="F27" s="26"/>
      <c r="G27"/>
    </row>
    <row r="28" spans="1:7" s="27" customFormat="1" ht="11.25" customHeight="1" x14ac:dyDescent="0.2">
      <c r="A28"/>
      <c r="B28"/>
      <c r="C28"/>
      <c r="D28"/>
      <c r="E28"/>
      <c r="F28" s="26"/>
      <c r="G28"/>
    </row>
    <row r="29" spans="1:7" ht="6" customHeight="1" x14ac:dyDescent="0.2"/>
    <row r="30" spans="1:7" ht="6" customHeight="1" x14ac:dyDescent="0.2"/>
    <row r="32" spans="1:7" ht="11.25" customHeight="1" x14ac:dyDescent="0.2"/>
    <row r="33" ht="11.25" customHeight="1" x14ac:dyDescent="0.2"/>
    <row r="34" ht="11.25" customHeight="1" x14ac:dyDescent="0.2"/>
    <row r="35" ht="11.25" customHeight="1" x14ac:dyDescent="0.2"/>
    <row r="36" ht="11.25" customHeight="1" x14ac:dyDescent="0.2"/>
    <row r="37" ht="11.25" customHeight="1" x14ac:dyDescent="0.2"/>
    <row r="38" ht="11.25" customHeight="1" x14ac:dyDescent="0.2"/>
    <row r="39" ht="6" customHeight="1" x14ac:dyDescent="0.2"/>
  </sheetData>
  <sheetProtection sheet="1" formatCells="0"/>
  <mergeCells count="3">
    <mergeCell ref="A1:G1"/>
    <mergeCell ref="A2:G2"/>
    <mergeCell ref="A4:C4"/>
  </mergeCells>
  <dataValidations count="1">
    <dataValidation type="list" allowBlank="1" showInputMessage="1" sqref="F7:F8 F12:F13 F17:F18 F22:F23" xr:uid="{3F28246E-08EB-43D8-B08B-E2ACED7A5332}">
      <formula1>$P$1:$P$3</formula1>
    </dataValidation>
  </dataValidations>
  <hyperlinks>
    <hyperlink ref="G6" location="Physicians!A1" display="Physicians (Head Count)" xr:uid="{00000000-0004-0000-0100-000000000000}"/>
    <hyperlink ref="G11" location="Midwives!A1" display="Midwives (Head Count)" xr:uid="{00000000-0004-0000-0100-000001000000}"/>
    <hyperlink ref="G16" location="Dentists!A1" display="Dentists (Head Count)" xr:uid="{00000000-0004-0000-0100-000002000000}"/>
    <hyperlink ref="G21" location="'Hospital employment'!A1" display="Hospital employment (Head Count, FTE)" xr:uid="{00000000-0004-0000-0100-000003000000}"/>
    <hyperlink ref="D6" location="StockOfDoctors!A1" display="Go" xr:uid="{00000000-0004-0000-0100-000004000000}"/>
    <hyperlink ref="D11" location="AnnualInflowOfDoctors!A1" display="Go" xr:uid="{00000000-0004-0000-0100-000005000000}"/>
    <hyperlink ref="D16" location="StockOfNurses!A1" display="Go" xr:uid="{00000000-0004-0000-0100-000006000000}"/>
    <hyperlink ref="D21" location="AnnualInflowOfNurses!A1" display="Go" xr:uid="{00000000-0004-0000-0100-000007000000}"/>
  </hyperlinks>
  <pageMargins left="0.70866141732283472" right="0.70866141732283472" top="0.55118110236220474" bottom="0.55118110236220474" header="0.31496062992125984" footer="0.31496062992125984"/>
  <pageSetup paperSize="9" scale="95" orientation="portrait" r:id="rId1"/>
  <headerFooter>
    <oddHeader>&amp;L&amp;"Arial,Bold Italic"&amp;F&amp;R&amp;"Arial,Bold Italic"&amp;A</oddHeader>
    <oddFooter>&amp;C&amp;P_x000D_&amp;1#&amp;"Calibri"&amp;10&amp;K0000FF Restricted Use - À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14996795556505021"/>
    <pageSetUpPr fitToPage="1"/>
  </sheetPr>
  <dimension ref="A1:B26"/>
  <sheetViews>
    <sheetView showGridLines="0" zoomScaleNormal="100" workbookViewId="0">
      <selection sqref="A1:B1"/>
    </sheetView>
  </sheetViews>
  <sheetFormatPr defaultColWidth="9.140625" defaultRowHeight="11.25" x14ac:dyDescent="0.2"/>
  <cols>
    <col min="1" max="1" width="3.85546875" style="11" customWidth="1"/>
    <col min="2" max="2" width="91.28515625" style="8" customWidth="1"/>
    <col min="3" max="16384" width="9.140625" style="8"/>
  </cols>
  <sheetData>
    <row r="1" spans="1:2" customFormat="1" ht="12.75" x14ac:dyDescent="0.2">
      <c r="A1" s="300" t="s">
        <v>390</v>
      </c>
      <c r="B1" s="300"/>
    </row>
    <row r="2" spans="1:2" customFormat="1" ht="12.75" x14ac:dyDescent="0.2">
      <c r="A2" s="300" t="s">
        <v>445</v>
      </c>
      <c r="B2" s="300"/>
    </row>
    <row r="3" spans="1:2" customFormat="1" ht="13.5" thickBot="1" x14ac:dyDescent="0.25">
      <c r="A3" s="12"/>
      <c r="B3" s="12"/>
    </row>
    <row r="4" spans="1:2" customFormat="1" ht="13.5" thickTop="1" x14ac:dyDescent="0.2">
      <c r="A4" s="12"/>
      <c r="B4" s="208" t="s">
        <v>475</v>
      </c>
    </row>
    <row r="5" spans="1:2" customFormat="1" ht="51" x14ac:dyDescent="0.2">
      <c r="A5" s="12"/>
      <c r="B5" s="290" t="s">
        <v>477</v>
      </c>
    </row>
    <row r="6" spans="1:2" customFormat="1" ht="13.5" thickBot="1" x14ac:dyDescent="0.25">
      <c r="A6" s="12"/>
      <c r="B6" s="291" t="s">
        <v>479</v>
      </c>
    </row>
    <row r="7" spans="1:2" customFormat="1" ht="13.5" thickTop="1" x14ac:dyDescent="0.2">
      <c r="A7" s="12"/>
      <c r="B7" s="12"/>
    </row>
    <row r="8" spans="1:2" customFormat="1" ht="12.75" customHeight="1" x14ac:dyDescent="0.2">
      <c r="A8" s="304" t="s">
        <v>391</v>
      </c>
      <c r="B8" s="304"/>
    </row>
    <row r="9" spans="1:2" ht="22.5" x14ac:dyDescent="0.2">
      <c r="A9" s="9"/>
      <c r="B9" s="27" t="s">
        <v>425</v>
      </c>
    </row>
    <row r="10" spans="1:2" customFormat="1" ht="6" customHeight="1" x14ac:dyDescent="0.2">
      <c r="A10" s="7"/>
    </row>
    <row r="11" spans="1:2" ht="12.75" x14ac:dyDescent="0.2">
      <c r="A11" s="305" t="s">
        <v>375</v>
      </c>
      <c r="B11" s="305"/>
    </row>
    <row r="12" spans="1:2" ht="163.5" customHeight="1" x14ac:dyDescent="0.2">
      <c r="A12" s="152"/>
      <c r="B12" s="10" t="s">
        <v>379</v>
      </c>
    </row>
    <row r="13" spans="1:2" customFormat="1" ht="6" customHeight="1" x14ac:dyDescent="0.2">
      <c r="A13" s="7"/>
    </row>
    <row r="14" spans="1:2" ht="12.75" x14ac:dyDescent="0.2">
      <c r="A14" s="306" t="s">
        <v>374</v>
      </c>
      <c r="B14" s="306"/>
    </row>
    <row r="15" spans="1:2" ht="151.5" customHeight="1" x14ac:dyDescent="0.2">
      <c r="A15" s="153"/>
      <c r="B15" s="13" t="s">
        <v>394</v>
      </c>
    </row>
    <row r="16" spans="1:2" customFormat="1" ht="12.75" x14ac:dyDescent="0.2">
      <c r="A16" s="7"/>
    </row>
    <row r="17" spans="1:2" customFormat="1" ht="12.75" customHeight="1" x14ac:dyDescent="0.2">
      <c r="A17" s="304" t="s">
        <v>392</v>
      </c>
      <c r="B17" s="304"/>
    </row>
    <row r="18" spans="1:2" customFormat="1" ht="22.5" x14ac:dyDescent="0.2">
      <c r="A18" s="9"/>
      <c r="B18" s="27" t="s">
        <v>426</v>
      </c>
    </row>
    <row r="19" spans="1:2" customFormat="1" ht="6" customHeight="1" x14ac:dyDescent="0.2">
      <c r="A19" s="7"/>
    </row>
    <row r="20" spans="1:2" customFormat="1" ht="12.75" x14ac:dyDescent="0.2">
      <c r="A20" s="154" t="s">
        <v>420</v>
      </c>
      <c r="B20" s="155"/>
    </row>
    <row r="21" spans="1:2" customFormat="1" ht="162" customHeight="1" x14ac:dyDescent="0.2">
      <c r="A21" s="156"/>
      <c r="B21" s="17" t="s">
        <v>385</v>
      </c>
    </row>
    <row r="22" spans="1:2" customFormat="1" ht="6" customHeight="1" x14ac:dyDescent="0.2">
      <c r="A22" s="7"/>
    </row>
    <row r="23" spans="1:2" customFormat="1" ht="12.75" x14ac:dyDescent="0.2">
      <c r="A23" s="303" t="s">
        <v>386</v>
      </c>
      <c r="B23" s="303"/>
    </row>
    <row r="24" spans="1:2" customFormat="1" ht="129" customHeight="1" x14ac:dyDescent="0.2">
      <c r="A24" s="157"/>
      <c r="B24" s="18" t="s">
        <v>395</v>
      </c>
    </row>
    <row r="25" spans="1:2" customFormat="1" ht="12.75" x14ac:dyDescent="0.2"/>
    <row r="26" spans="1:2" customFormat="1" ht="12.75" x14ac:dyDescent="0.2"/>
  </sheetData>
  <sheetProtection sheet="1" formatCells="0"/>
  <mergeCells count="7">
    <mergeCell ref="A23:B23"/>
    <mergeCell ref="A17:B17"/>
    <mergeCell ref="A8:B8"/>
    <mergeCell ref="A1:B1"/>
    <mergeCell ref="A2:B2"/>
    <mergeCell ref="A11:B11"/>
    <mergeCell ref="A14:B14"/>
  </mergeCells>
  <hyperlinks>
    <hyperlink ref="B6" r:id="rId1" xr:uid="{00000000-0004-0000-0200-000000000000}"/>
  </hyperlinks>
  <pageMargins left="0.7" right="0.7" top="0.75" bottom="0.75" header="0.3" footer="0.3"/>
  <pageSetup paperSize="9" scale="94" fitToHeight="0" orientation="portrait" r:id="rId2"/>
  <headerFooter>
    <oddFooter>&amp;C_x000D_&amp;1#&amp;"Calibri"&amp;10&amp;K0000FF Restricted Use - À usage restreint</oddFooter>
  </headerFooter>
  <rowBreaks count="1" manualBreakCount="1">
    <brk id="2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pageSetUpPr fitToPage="1"/>
  </sheetPr>
  <dimension ref="A1:AG211"/>
  <sheetViews>
    <sheetView showGridLines="0" zoomScaleNormal="100" workbookViewId="0">
      <pane xSplit="4" ySplit="16" topLeftCell="Q17" activePane="bottomRight" state="frozen"/>
      <selection activeCell="B13" sqref="B13"/>
      <selection pane="topRight" activeCell="B13" sqref="B13"/>
      <selection pane="bottomLeft" activeCell="B13" sqref="B13"/>
      <selection pane="bottomRight" activeCell="AH35" sqref="AH35"/>
    </sheetView>
  </sheetViews>
  <sheetFormatPr defaultColWidth="9.140625" defaultRowHeight="12.75" x14ac:dyDescent="0.2"/>
  <cols>
    <col min="1" max="1" width="51.5703125" customWidth="1"/>
    <col min="2" max="2" width="10.28515625" hidden="1" customWidth="1"/>
    <col min="3" max="3" width="5.140625" hidden="1" customWidth="1"/>
    <col min="4" max="4" width="7.5703125" customWidth="1"/>
    <col min="5" max="30" width="10.5703125" customWidth="1"/>
    <col min="31" max="34" width="9.140625" customWidth="1"/>
  </cols>
  <sheetData>
    <row r="1" spans="1:33" ht="15.75" x14ac:dyDescent="0.2">
      <c r="A1" s="307" t="s">
        <v>388</v>
      </c>
      <c r="B1" s="307"/>
      <c r="C1" s="307"/>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9"/>
    </row>
    <row r="2" spans="1:33" ht="12.75" customHeight="1" x14ac:dyDescent="0.2">
      <c r="A2" s="186" t="str">
        <f>Country!B8</f>
        <v>Estonia</v>
      </c>
      <c r="B2" s="186"/>
      <c r="C2" s="186"/>
      <c r="D2" s="20"/>
    </row>
    <row r="3" spans="1:33" ht="12.75" customHeight="1" x14ac:dyDescent="0.2">
      <c r="A3" s="102"/>
      <c r="B3" s="197" t="s">
        <v>465</v>
      </c>
      <c r="C3" s="197" t="s">
        <v>466</v>
      </c>
      <c r="D3" s="122"/>
      <c r="E3" s="99">
        <v>2000</v>
      </c>
      <c r="F3" s="100">
        <v>2001</v>
      </c>
      <c r="G3" s="100">
        <v>2002</v>
      </c>
      <c r="H3" s="100">
        <v>2003</v>
      </c>
      <c r="I3" s="100">
        <v>2004</v>
      </c>
      <c r="J3" s="100">
        <v>2005</v>
      </c>
      <c r="K3" s="100">
        <v>2006</v>
      </c>
      <c r="L3" s="100">
        <v>2007</v>
      </c>
      <c r="M3" s="100">
        <v>2008</v>
      </c>
      <c r="N3" s="100">
        <v>2009</v>
      </c>
      <c r="O3" s="100">
        <v>2010</v>
      </c>
      <c r="P3" s="100">
        <v>2011</v>
      </c>
      <c r="Q3" s="100">
        <v>2012</v>
      </c>
      <c r="R3" s="100">
        <v>2013</v>
      </c>
      <c r="S3" s="100">
        <v>2014</v>
      </c>
      <c r="T3" s="100">
        <v>2015</v>
      </c>
      <c r="U3" s="100">
        <v>2016</v>
      </c>
      <c r="V3" s="100">
        <v>2017</v>
      </c>
      <c r="W3" s="100">
        <v>2018</v>
      </c>
      <c r="X3" s="100">
        <v>2019</v>
      </c>
      <c r="Y3" s="100">
        <v>2020</v>
      </c>
      <c r="Z3" s="100">
        <v>2021</v>
      </c>
      <c r="AA3" s="100">
        <v>2022</v>
      </c>
      <c r="AB3" s="100">
        <v>2023</v>
      </c>
      <c r="AC3" s="101">
        <v>2024</v>
      </c>
      <c r="AD3" s="101">
        <v>2025</v>
      </c>
    </row>
    <row r="4" spans="1:33" ht="12.75" customHeight="1" x14ac:dyDescent="0.2">
      <c r="A4" s="159" t="s">
        <v>376</v>
      </c>
      <c r="B4" s="198" t="s">
        <v>472</v>
      </c>
      <c r="C4" s="198" t="s">
        <v>471</v>
      </c>
      <c r="D4" s="175" t="s">
        <v>402</v>
      </c>
      <c r="E4" s="209"/>
      <c r="F4" s="209"/>
      <c r="G4" s="209">
        <v>2259</v>
      </c>
      <c r="H4" s="209">
        <v>3987</v>
      </c>
      <c r="I4" s="209">
        <v>4817</v>
      </c>
      <c r="J4" s="209">
        <v>5199</v>
      </c>
      <c r="K4" s="209">
        <v>5336</v>
      </c>
      <c r="L4" s="209">
        <v>5419</v>
      </c>
      <c r="M4" s="209">
        <v>5525</v>
      </c>
      <c r="N4" s="209">
        <v>5634</v>
      </c>
      <c r="O4" s="209">
        <v>5764</v>
      </c>
      <c r="P4" s="209">
        <v>5884</v>
      </c>
      <c r="Q4" s="209">
        <v>6018</v>
      </c>
      <c r="R4" s="209">
        <v>6159</v>
      </c>
      <c r="S4" s="209">
        <v>6293</v>
      </c>
      <c r="T4" s="209">
        <v>6420</v>
      </c>
      <c r="U4" s="209">
        <v>6535</v>
      </c>
      <c r="V4" s="210">
        <v>6664</v>
      </c>
      <c r="W4" s="210">
        <v>6786</v>
      </c>
      <c r="X4" s="210">
        <v>6882</v>
      </c>
      <c r="Y4" s="210">
        <v>6972</v>
      </c>
      <c r="Z4" s="242">
        <v>7037</v>
      </c>
      <c r="AA4" s="242">
        <v>7162</v>
      </c>
      <c r="AB4" s="242">
        <v>7250</v>
      </c>
      <c r="AC4" s="243">
        <v>7367</v>
      </c>
      <c r="AD4" s="211"/>
    </row>
    <row r="5" spans="1:33" ht="12.75" customHeight="1" x14ac:dyDescent="0.2">
      <c r="A5" s="160" t="s">
        <v>427</v>
      </c>
      <c r="B5" s="199" t="s">
        <v>467</v>
      </c>
      <c r="C5" s="199" t="s">
        <v>471</v>
      </c>
      <c r="D5" s="176" t="s">
        <v>403</v>
      </c>
      <c r="E5" s="212"/>
      <c r="F5" s="212"/>
      <c r="G5" s="212">
        <v>2259</v>
      </c>
      <c r="H5" s="212">
        <v>3986</v>
      </c>
      <c r="I5" s="212">
        <v>4810</v>
      </c>
      <c r="J5" s="212">
        <v>5180</v>
      </c>
      <c r="K5" s="212">
        <v>5306</v>
      </c>
      <c r="L5" s="212">
        <v>5379</v>
      </c>
      <c r="M5" s="212">
        <v>5470</v>
      </c>
      <c r="N5" s="212">
        <v>5563</v>
      </c>
      <c r="O5" s="212">
        <v>5682</v>
      </c>
      <c r="P5" s="212">
        <v>5782</v>
      </c>
      <c r="Q5" s="212">
        <v>5897</v>
      </c>
      <c r="R5" s="212">
        <v>6014</v>
      </c>
      <c r="S5" s="212">
        <v>6127</v>
      </c>
      <c r="T5" s="212">
        <v>6225</v>
      </c>
      <c r="U5" s="212">
        <v>6319</v>
      </c>
      <c r="V5" s="213">
        <v>6426</v>
      </c>
      <c r="W5" s="213">
        <v>6524</v>
      </c>
      <c r="X5" s="213">
        <v>6611</v>
      </c>
      <c r="Y5" s="213">
        <v>6689</v>
      </c>
      <c r="Z5" s="243">
        <v>6743</v>
      </c>
      <c r="AA5" s="243">
        <v>6853</v>
      </c>
      <c r="AB5" s="243">
        <v>6924</v>
      </c>
      <c r="AC5" s="243">
        <v>7020</v>
      </c>
      <c r="AD5" s="214"/>
    </row>
    <row r="6" spans="1:33" ht="12.75" customHeight="1" x14ac:dyDescent="0.2">
      <c r="A6" s="160" t="s">
        <v>428</v>
      </c>
      <c r="B6" s="199" t="s">
        <v>468</v>
      </c>
      <c r="C6" s="199" t="s">
        <v>471</v>
      </c>
      <c r="D6" s="176" t="s">
        <v>404</v>
      </c>
      <c r="E6" s="212"/>
      <c r="F6" s="212"/>
      <c r="G6" s="212">
        <v>0</v>
      </c>
      <c r="H6" s="212">
        <v>1</v>
      </c>
      <c r="I6" s="212">
        <v>7</v>
      </c>
      <c r="J6" s="212">
        <v>19</v>
      </c>
      <c r="K6" s="212">
        <v>30</v>
      </c>
      <c r="L6" s="212">
        <v>40</v>
      </c>
      <c r="M6" s="212">
        <v>55</v>
      </c>
      <c r="N6" s="212">
        <v>71</v>
      </c>
      <c r="O6" s="212">
        <v>82</v>
      </c>
      <c r="P6" s="212">
        <v>102</v>
      </c>
      <c r="Q6" s="212">
        <v>121</v>
      </c>
      <c r="R6" s="212">
        <v>145</v>
      </c>
      <c r="S6" s="212">
        <v>166</v>
      </c>
      <c r="T6" s="212">
        <v>195</v>
      </c>
      <c r="U6" s="212">
        <v>216</v>
      </c>
      <c r="V6" s="213">
        <v>238</v>
      </c>
      <c r="W6" s="213">
        <v>262</v>
      </c>
      <c r="X6" s="213">
        <v>271</v>
      </c>
      <c r="Y6" s="213">
        <v>283</v>
      </c>
      <c r="Z6" s="243">
        <v>294</v>
      </c>
      <c r="AA6" s="243">
        <v>309</v>
      </c>
      <c r="AB6" s="243">
        <v>326</v>
      </c>
      <c r="AC6" s="243">
        <v>347</v>
      </c>
      <c r="AD6" s="214"/>
    </row>
    <row r="7" spans="1:33" ht="12.75" customHeight="1" x14ac:dyDescent="0.2">
      <c r="A7" s="161" t="s">
        <v>429</v>
      </c>
      <c r="B7" s="200" t="s">
        <v>469</v>
      </c>
      <c r="C7" s="200" t="s">
        <v>471</v>
      </c>
      <c r="D7" s="176" t="s">
        <v>405</v>
      </c>
      <c r="E7" s="212"/>
      <c r="F7" s="212"/>
      <c r="G7" s="212"/>
      <c r="H7" s="212"/>
      <c r="I7" s="212"/>
      <c r="J7" s="212"/>
      <c r="K7" s="212"/>
      <c r="L7" s="212"/>
      <c r="M7" s="212"/>
      <c r="N7" s="212"/>
      <c r="O7" s="212"/>
      <c r="P7" s="212"/>
      <c r="Q7" s="212"/>
      <c r="R7" s="212"/>
      <c r="S7" s="212"/>
      <c r="T7" s="212"/>
      <c r="U7" s="212"/>
      <c r="V7" s="213"/>
      <c r="W7" s="213"/>
      <c r="X7" s="213"/>
      <c r="Y7" s="213"/>
      <c r="Z7" s="243"/>
      <c r="AA7" s="243"/>
      <c r="AB7" s="243"/>
      <c r="AC7" s="243"/>
      <c r="AD7" s="214"/>
    </row>
    <row r="8" spans="1:33" ht="12.75" customHeight="1" x14ac:dyDescent="0.2">
      <c r="A8" s="163" t="s">
        <v>430</v>
      </c>
      <c r="B8" s="201" t="s">
        <v>470</v>
      </c>
      <c r="C8" s="201" t="s">
        <v>471</v>
      </c>
      <c r="D8" s="177" t="s">
        <v>406</v>
      </c>
      <c r="E8" s="215"/>
      <c r="F8" s="215"/>
      <c r="G8" s="215"/>
      <c r="H8" s="215"/>
      <c r="I8" s="215"/>
      <c r="J8" s="215"/>
      <c r="K8" s="215"/>
      <c r="L8" s="215"/>
      <c r="M8" s="215"/>
      <c r="N8" s="215"/>
      <c r="O8" s="215"/>
      <c r="P8" s="215"/>
      <c r="Q8" s="215"/>
      <c r="R8" s="215"/>
      <c r="S8" s="215"/>
      <c r="T8" s="215"/>
      <c r="U8" s="215"/>
      <c r="V8" s="216"/>
      <c r="W8" s="216"/>
      <c r="X8" s="216"/>
      <c r="Y8" s="216"/>
      <c r="Z8" s="244"/>
      <c r="AA8" s="244"/>
      <c r="AB8" s="244"/>
      <c r="AC8" s="244"/>
      <c r="AD8" s="217"/>
    </row>
    <row r="9" spans="1:33" ht="12.75" customHeight="1" x14ac:dyDescent="0.2">
      <c r="A9" s="164" t="s">
        <v>416</v>
      </c>
      <c r="B9" s="202" t="s">
        <v>468</v>
      </c>
      <c r="C9" s="203" t="s">
        <v>474</v>
      </c>
      <c r="D9" s="178" t="s">
        <v>414</v>
      </c>
      <c r="E9" s="218"/>
      <c r="F9" s="218"/>
      <c r="G9" s="218">
        <v>0</v>
      </c>
      <c r="H9" s="218">
        <v>0.03</v>
      </c>
      <c r="I9" s="218">
        <v>0.15</v>
      </c>
      <c r="J9" s="218">
        <v>0.37</v>
      </c>
      <c r="K9" s="218">
        <v>0.56000000000000005</v>
      </c>
      <c r="L9" s="218">
        <v>0.74</v>
      </c>
      <c r="M9" s="218">
        <v>1</v>
      </c>
      <c r="N9" s="218">
        <v>1.26</v>
      </c>
      <c r="O9" s="218">
        <v>1.42</v>
      </c>
      <c r="P9" s="218">
        <v>1.73</v>
      </c>
      <c r="Q9" s="218">
        <v>2.0099999999999998</v>
      </c>
      <c r="R9" s="218">
        <v>2.35</v>
      </c>
      <c r="S9" s="218">
        <v>2.64</v>
      </c>
      <c r="T9" s="218">
        <v>3.04</v>
      </c>
      <c r="U9" s="218">
        <v>3.31</v>
      </c>
      <c r="V9" s="219">
        <v>3.57</v>
      </c>
      <c r="W9" s="219">
        <v>3.86</v>
      </c>
      <c r="X9" s="219">
        <v>3.94</v>
      </c>
      <c r="Y9" s="219">
        <v>4.0599999999999996</v>
      </c>
      <c r="Z9" s="219">
        <v>4.18</v>
      </c>
      <c r="AA9" s="219">
        <v>4.3099999999999996</v>
      </c>
      <c r="AB9" s="219">
        <v>4.5</v>
      </c>
      <c r="AC9" s="293">
        <v>4.71</v>
      </c>
      <c r="AD9" s="294"/>
      <c r="AF9" s="185"/>
      <c r="AG9" s="185"/>
    </row>
    <row r="10" spans="1:33" ht="12.75" customHeight="1" x14ac:dyDescent="0.2">
      <c r="A10" s="77"/>
      <c r="B10" s="77"/>
      <c r="C10" s="77"/>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row>
    <row r="11" spans="1:33" s="21" customFormat="1" ht="12.75" customHeight="1" x14ac:dyDescent="0.2">
      <c r="A11" s="83" t="s">
        <v>431</v>
      </c>
      <c r="B11" s="189"/>
      <c r="C11" s="189"/>
      <c r="D11" s="84"/>
      <c r="E11" s="85" t="str">
        <f>IF(OR(E4="",AND(E5="",E6="",E8="")),"..",E4-(E5+E6+E8))</f>
        <v>..</v>
      </c>
      <c r="F11" s="85" t="str">
        <f t="shared" ref="F11:AD11" si="0">IF(OR(F4="",AND(F5="",F6="",F8="")),"..",F4-(F5+F6+F8))</f>
        <v>..</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85">
        <f t="shared" si="0"/>
        <v>0</v>
      </c>
      <c r="U11" s="85">
        <f t="shared" si="0"/>
        <v>0</v>
      </c>
      <c r="V11" s="85">
        <f t="shared" si="0"/>
        <v>0</v>
      </c>
      <c r="W11" s="85">
        <f t="shared" si="0"/>
        <v>0</v>
      </c>
      <c r="X11" s="85">
        <f t="shared" si="0"/>
        <v>0</v>
      </c>
      <c r="Y11" s="85">
        <f>IF(OR(Y4="",AND(Y5="",Y6="",Y8="")),"..",Y4-(Y5+Y6+Y8))</f>
        <v>0</v>
      </c>
      <c r="Z11" s="85">
        <f t="shared" si="0"/>
        <v>0</v>
      </c>
      <c r="AA11" s="85">
        <f t="shared" si="0"/>
        <v>0</v>
      </c>
      <c r="AB11" s="85">
        <f>IF(OR(AB4="",AND(AB5="",AB6="",AB8="")),"..",AB4-(AB5+AB6+AB8))</f>
        <v>0</v>
      </c>
      <c r="AC11" s="85">
        <f t="shared" ref="AC11" si="1">IF(OR(AC4="",AND(AC5="",AC6="",AC8="")),"..",AC4-(AC5+AC6+AC8))</f>
        <v>0</v>
      </c>
      <c r="AD11" s="86" t="str">
        <f t="shared" si="0"/>
        <v>..</v>
      </c>
    </row>
    <row r="12" spans="1:33" s="21" customFormat="1" ht="12.75" customHeight="1" x14ac:dyDescent="0.2">
      <c r="A12" s="87" t="s">
        <v>433</v>
      </c>
      <c r="B12" s="190"/>
      <c r="C12" s="190"/>
      <c r="D12" s="88"/>
      <c r="E12" s="89" t="str">
        <f>IF(OR(E4="",E6=""),"..",E9-ROUND(E6/E4*100,2))</f>
        <v>..</v>
      </c>
      <c r="F12" s="89" t="str">
        <f t="shared" ref="F12:AD12" si="2">IF(OR(F4="",F6=""),"..",F9-ROUND(F6/F4*100,2))</f>
        <v>..</v>
      </c>
      <c r="G12" s="89">
        <f t="shared" si="2"/>
        <v>0</v>
      </c>
      <c r="H12" s="89">
        <f t="shared" si="2"/>
        <v>0</v>
      </c>
      <c r="I12" s="89">
        <f t="shared" si="2"/>
        <v>0</v>
      </c>
      <c r="J12" s="89">
        <f t="shared" si="2"/>
        <v>0</v>
      </c>
      <c r="K12" s="89">
        <f t="shared" si="2"/>
        <v>0</v>
      </c>
      <c r="L12" s="89">
        <f t="shared" si="2"/>
        <v>0</v>
      </c>
      <c r="M12" s="89">
        <f t="shared" si="2"/>
        <v>0</v>
      </c>
      <c r="N12" s="89">
        <f t="shared" si="2"/>
        <v>0</v>
      </c>
      <c r="O12" s="89">
        <f t="shared" si="2"/>
        <v>0</v>
      </c>
      <c r="P12" s="89">
        <f t="shared" si="2"/>
        <v>0</v>
      </c>
      <c r="Q12" s="89">
        <f t="shared" si="2"/>
        <v>0</v>
      </c>
      <c r="R12" s="89">
        <f t="shared" si="2"/>
        <v>0</v>
      </c>
      <c r="S12" s="89">
        <f t="shared" si="2"/>
        <v>0</v>
      </c>
      <c r="T12" s="89">
        <f t="shared" si="2"/>
        <v>0</v>
      </c>
      <c r="U12" s="89">
        <f t="shared" si="2"/>
        <v>0</v>
      </c>
      <c r="V12" s="89">
        <f t="shared" si="2"/>
        <v>0</v>
      </c>
      <c r="W12" s="89">
        <f t="shared" si="2"/>
        <v>0</v>
      </c>
      <c r="X12" s="89">
        <f t="shared" si="2"/>
        <v>0</v>
      </c>
      <c r="Y12" s="89">
        <f>IF(OR(Y4="",Y6=""),"..",Y9-ROUND(Y6/Y4*100,2))</f>
        <v>0</v>
      </c>
      <c r="Z12" s="89">
        <f t="shared" si="2"/>
        <v>0</v>
      </c>
      <c r="AA12" s="89">
        <f t="shared" si="2"/>
        <v>0</v>
      </c>
      <c r="AB12" s="89">
        <f>IF(OR(AB4="",AB6=""),"..",AB9-ROUND(AB6/AB4*100,2))</f>
        <v>0</v>
      </c>
      <c r="AC12" s="89">
        <f t="shared" ref="AC12" si="3">IF(OR(AC4="",AC6=""),"..",AC9-ROUND(AC6/AC4*100,2))</f>
        <v>0</v>
      </c>
      <c r="AD12" s="90" t="str">
        <f t="shared" si="2"/>
        <v>..</v>
      </c>
    </row>
    <row r="13" spans="1:33" s="21" customFormat="1" ht="12.75" customHeight="1" x14ac:dyDescent="0.2">
      <c r="A13" s="87" t="s">
        <v>432</v>
      </c>
      <c r="B13" s="190"/>
      <c r="C13" s="190"/>
      <c r="D13" s="88"/>
      <c r="E13" s="89" t="str">
        <f>IF(OR(E6="",E7=""),"..",IF(E7&gt;E6,"NBFT&gt;FT",0))</f>
        <v>..</v>
      </c>
      <c r="F13" s="89" t="str">
        <f t="shared" ref="F13:AD13" si="4">IF(OR(F6="",F7=""),"..",IF(F7&gt;F6,"NBFT&gt;FT",0))</f>
        <v>..</v>
      </c>
      <c r="G13" s="89" t="str">
        <f t="shared" si="4"/>
        <v>..</v>
      </c>
      <c r="H13" s="89" t="str">
        <f t="shared" si="4"/>
        <v>..</v>
      </c>
      <c r="I13" s="89" t="str">
        <f t="shared" si="4"/>
        <v>..</v>
      </c>
      <c r="J13" s="89" t="str">
        <f t="shared" si="4"/>
        <v>..</v>
      </c>
      <c r="K13" s="89" t="str">
        <f t="shared" si="4"/>
        <v>..</v>
      </c>
      <c r="L13" s="89" t="str">
        <f t="shared" si="4"/>
        <v>..</v>
      </c>
      <c r="M13" s="89" t="str">
        <f t="shared" si="4"/>
        <v>..</v>
      </c>
      <c r="N13" s="89" t="str">
        <f t="shared" si="4"/>
        <v>..</v>
      </c>
      <c r="O13" s="89" t="str">
        <f t="shared" si="4"/>
        <v>..</v>
      </c>
      <c r="P13" s="89" t="str">
        <f t="shared" si="4"/>
        <v>..</v>
      </c>
      <c r="Q13" s="89" t="str">
        <f t="shared" si="4"/>
        <v>..</v>
      </c>
      <c r="R13" s="89" t="str">
        <f t="shared" si="4"/>
        <v>..</v>
      </c>
      <c r="S13" s="89" t="str">
        <f t="shared" si="4"/>
        <v>..</v>
      </c>
      <c r="T13" s="89" t="str">
        <f t="shared" si="4"/>
        <v>..</v>
      </c>
      <c r="U13" s="89" t="str">
        <f t="shared" si="4"/>
        <v>..</v>
      </c>
      <c r="V13" s="89" t="str">
        <f t="shared" si="4"/>
        <v>..</v>
      </c>
      <c r="W13" s="89" t="str">
        <f t="shared" si="4"/>
        <v>..</v>
      </c>
      <c r="X13" s="89" t="str">
        <f t="shared" si="4"/>
        <v>..</v>
      </c>
      <c r="Y13" s="89" t="str">
        <f>IF(OR(Y6="",Y7=""),"..",IF(Y7&gt;Y6,"NBFT&gt;FT",0))</f>
        <v>..</v>
      </c>
      <c r="Z13" s="89" t="str">
        <f t="shared" si="4"/>
        <v>..</v>
      </c>
      <c r="AA13" s="89" t="str">
        <f t="shared" si="4"/>
        <v>..</v>
      </c>
      <c r="AB13" s="89" t="str">
        <f>IF(OR(AB6="",AB7=""),"..",IF(AB7&gt;AB6,"NBFT&gt;FT",0))</f>
        <v>..</v>
      </c>
      <c r="AC13" s="89" t="str">
        <f t="shared" ref="AC13" si="5">IF(OR(AC6="",AC7=""),"..",IF(AC7&gt;AC6,"NBFT&gt;FT",0))</f>
        <v>..</v>
      </c>
      <c r="AD13" s="90" t="str">
        <f t="shared" si="4"/>
        <v>..</v>
      </c>
    </row>
    <row r="14" spans="1:33" s="21" customFormat="1" ht="12.75" customHeight="1" x14ac:dyDescent="0.2">
      <c r="A14" s="91" t="s">
        <v>435</v>
      </c>
      <c r="B14" s="191"/>
      <c r="C14" s="191"/>
      <c r="D14" s="92"/>
      <c r="E14" s="93" t="str">
        <f>IF(SUM(E17:E211)=0,"..",E6-SUM(E17:E211))</f>
        <v>..</v>
      </c>
      <c r="F14" s="93" t="str">
        <f t="shared" ref="F14:AA14" si="6">IF(SUM(F17:F211)=0,"..",F6-SUM(F17:F211))</f>
        <v>..</v>
      </c>
      <c r="G14" s="93" t="str">
        <f t="shared" si="6"/>
        <v>..</v>
      </c>
      <c r="H14" s="93">
        <f t="shared" si="6"/>
        <v>0</v>
      </c>
      <c r="I14" s="93">
        <f t="shared" si="6"/>
        <v>0</v>
      </c>
      <c r="J14" s="93">
        <f t="shared" si="6"/>
        <v>0</v>
      </c>
      <c r="K14" s="93">
        <f t="shared" si="6"/>
        <v>0</v>
      </c>
      <c r="L14" s="93">
        <f t="shared" si="6"/>
        <v>0</v>
      </c>
      <c r="M14" s="93">
        <f t="shared" si="6"/>
        <v>0</v>
      </c>
      <c r="N14" s="93">
        <f t="shared" si="6"/>
        <v>0</v>
      </c>
      <c r="O14" s="93">
        <f t="shared" si="6"/>
        <v>0</v>
      </c>
      <c r="P14" s="93">
        <f t="shared" si="6"/>
        <v>0</v>
      </c>
      <c r="Q14" s="93">
        <f t="shared" si="6"/>
        <v>0</v>
      </c>
      <c r="R14" s="93">
        <f t="shared" si="6"/>
        <v>0</v>
      </c>
      <c r="S14" s="93">
        <f t="shared" si="6"/>
        <v>0</v>
      </c>
      <c r="T14" s="93">
        <f t="shared" si="6"/>
        <v>0</v>
      </c>
      <c r="U14" s="93">
        <f t="shared" si="6"/>
        <v>0</v>
      </c>
      <c r="V14" s="93">
        <f t="shared" si="6"/>
        <v>0</v>
      </c>
      <c r="W14" s="93">
        <f t="shared" si="6"/>
        <v>0</v>
      </c>
      <c r="X14" s="93">
        <f t="shared" si="6"/>
        <v>0</v>
      </c>
      <c r="Y14" s="93">
        <f>IF(SUM(Y17:Y211)=0,"..",Y6-SUM(Y17:Y211))</f>
        <v>0</v>
      </c>
      <c r="Z14" s="93">
        <f t="shared" si="6"/>
        <v>0</v>
      </c>
      <c r="AA14" s="93">
        <f t="shared" si="6"/>
        <v>0</v>
      </c>
      <c r="AB14" s="93">
        <f>IF(SUM(AB17:AB211)=0,"..",AB6-SUM(AB17:AB211))</f>
        <v>0</v>
      </c>
      <c r="AC14" s="93">
        <f>IF(SUM(AC17:AC211)=0,"..",AC6-SUM(AC17:AC211))</f>
        <v>0</v>
      </c>
      <c r="AD14" s="94" t="str">
        <f>IF(SUM(AD17:AD211)=0,"..",AD6-SUM(AD17:AD211))</f>
        <v>..</v>
      </c>
    </row>
    <row r="15" spans="1:33" ht="12.75" customHeight="1" x14ac:dyDescent="0.2">
      <c r="A15" s="77"/>
      <c r="B15" s="77"/>
      <c r="C15" s="7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row>
    <row r="16" spans="1:33" ht="12.75" customHeight="1" x14ac:dyDescent="0.2">
      <c r="A16" s="310" t="s">
        <v>377</v>
      </c>
      <c r="B16" s="310"/>
      <c r="C16" s="310"/>
      <c r="D16" s="310"/>
      <c r="E16" s="21"/>
      <c r="F16" s="21"/>
      <c r="G16" s="21"/>
      <c r="H16" s="21"/>
      <c r="I16" s="21"/>
      <c r="J16" s="21"/>
      <c r="K16" s="21"/>
      <c r="L16" s="21"/>
      <c r="M16" s="21"/>
      <c r="N16" s="21"/>
      <c r="O16" s="21"/>
      <c r="P16" s="21"/>
      <c r="Q16" s="21"/>
      <c r="R16" s="21"/>
      <c r="S16" s="21"/>
      <c r="T16" s="21"/>
      <c r="U16" s="21"/>
      <c r="V16" s="21"/>
      <c r="W16" s="21"/>
      <c r="X16" s="21"/>
      <c r="Y16" s="21"/>
      <c r="Z16" s="21"/>
      <c r="AA16" s="21"/>
      <c r="AB16" s="21"/>
      <c r="AC16" s="158"/>
      <c r="AD16" s="158"/>
    </row>
    <row r="17" spans="1:32" ht="12.75" customHeight="1" x14ac:dyDescent="0.2">
      <c r="A17" s="269" t="s">
        <v>0</v>
      </c>
      <c r="B17" s="270"/>
      <c r="C17" s="270"/>
      <c r="D17" s="271" t="s">
        <v>1</v>
      </c>
      <c r="E17" s="179"/>
      <c r="F17" s="179"/>
      <c r="G17" s="179"/>
      <c r="H17" s="179"/>
      <c r="I17" s="179"/>
      <c r="J17" s="179"/>
      <c r="K17" s="179"/>
      <c r="L17" s="179"/>
      <c r="M17" s="179"/>
      <c r="N17" s="179"/>
      <c r="O17" s="179"/>
      <c r="P17" s="179"/>
      <c r="Q17" s="179"/>
      <c r="R17" s="179"/>
      <c r="S17" s="179"/>
      <c r="T17" s="179"/>
      <c r="U17" s="179"/>
      <c r="V17" s="245"/>
      <c r="W17" s="245"/>
      <c r="X17" s="245"/>
      <c r="Y17" s="245"/>
      <c r="Z17" s="245"/>
      <c r="AA17" s="245"/>
      <c r="AB17" s="245"/>
      <c r="AC17" s="245"/>
      <c r="AD17" s="246"/>
      <c r="AF17" s="180"/>
    </row>
    <row r="18" spans="1:32" ht="12.75" customHeight="1" x14ac:dyDescent="0.2">
      <c r="A18" s="272" t="s">
        <v>2</v>
      </c>
      <c r="B18" s="273"/>
      <c r="C18" s="273"/>
      <c r="D18" s="274" t="s">
        <v>3</v>
      </c>
      <c r="E18" s="247"/>
      <c r="F18" s="247"/>
      <c r="G18" s="247"/>
      <c r="H18" s="247"/>
      <c r="I18" s="247"/>
      <c r="J18" s="247"/>
      <c r="K18" s="247"/>
      <c r="L18" s="247"/>
      <c r="M18" s="247"/>
      <c r="N18" s="247"/>
      <c r="O18" s="247"/>
      <c r="P18" s="247"/>
      <c r="Q18" s="247"/>
      <c r="R18" s="247"/>
      <c r="S18" s="247"/>
      <c r="T18" s="247"/>
      <c r="U18" s="247"/>
      <c r="V18" s="248"/>
      <c r="W18" s="248"/>
      <c r="X18" s="248"/>
      <c r="Y18" s="248"/>
      <c r="Z18" s="248"/>
      <c r="AA18" s="248"/>
      <c r="AB18" s="248"/>
      <c r="AC18" s="248"/>
      <c r="AD18" s="249"/>
      <c r="AF18" s="180"/>
    </row>
    <row r="19" spans="1:32" ht="12.75" customHeight="1" x14ac:dyDescent="0.2">
      <c r="A19" s="272" t="s">
        <v>4</v>
      </c>
      <c r="B19" s="273"/>
      <c r="C19" s="273"/>
      <c r="D19" s="274" t="s">
        <v>5</v>
      </c>
      <c r="E19" s="247"/>
      <c r="F19" s="247"/>
      <c r="G19" s="247"/>
      <c r="H19" s="247"/>
      <c r="I19" s="247"/>
      <c r="J19" s="247"/>
      <c r="K19" s="247"/>
      <c r="L19" s="247"/>
      <c r="M19" s="247"/>
      <c r="N19" s="247"/>
      <c r="O19" s="247"/>
      <c r="P19" s="247"/>
      <c r="Q19" s="247"/>
      <c r="R19" s="247"/>
      <c r="S19" s="247"/>
      <c r="T19" s="247"/>
      <c r="U19" s="247"/>
      <c r="V19" s="248"/>
      <c r="W19" s="248"/>
      <c r="X19" s="248"/>
      <c r="Y19" s="248"/>
      <c r="Z19" s="248"/>
      <c r="AA19" s="248"/>
      <c r="AB19" s="248"/>
      <c r="AC19" s="248"/>
      <c r="AD19" s="249"/>
      <c r="AF19" s="180"/>
    </row>
    <row r="20" spans="1:32" ht="12.75" customHeight="1" x14ac:dyDescent="0.2">
      <c r="A20" s="272" t="s">
        <v>6</v>
      </c>
      <c r="B20" s="273"/>
      <c r="C20" s="273"/>
      <c r="D20" s="274" t="s">
        <v>7</v>
      </c>
      <c r="E20" s="247"/>
      <c r="F20" s="247"/>
      <c r="G20" s="247"/>
      <c r="H20" s="247"/>
      <c r="I20" s="247"/>
      <c r="J20" s="247"/>
      <c r="K20" s="247"/>
      <c r="L20" s="247"/>
      <c r="M20" s="247"/>
      <c r="N20" s="247"/>
      <c r="O20" s="247"/>
      <c r="P20" s="247"/>
      <c r="Q20" s="247"/>
      <c r="R20" s="247"/>
      <c r="S20" s="247"/>
      <c r="T20" s="247"/>
      <c r="U20" s="247"/>
      <c r="V20" s="248"/>
      <c r="W20" s="248"/>
      <c r="X20" s="248"/>
      <c r="Y20" s="248"/>
      <c r="Z20" s="248"/>
      <c r="AA20" s="248"/>
      <c r="AB20" s="248"/>
      <c r="AC20" s="248"/>
      <c r="AD20" s="249"/>
      <c r="AF20" s="180"/>
    </row>
    <row r="21" spans="1:32" ht="12.75" customHeight="1" x14ac:dyDescent="0.2">
      <c r="A21" s="272" t="s">
        <v>8</v>
      </c>
      <c r="B21" s="273"/>
      <c r="C21" s="273"/>
      <c r="D21" s="274" t="s">
        <v>9</v>
      </c>
      <c r="E21" s="247"/>
      <c r="F21" s="247"/>
      <c r="G21" s="247"/>
      <c r="H21" s="247"/>
      <c r="I21" s="247"/>
      <c r="J21" s="247"/>
      <c r="K21" s="247"/>
      <c r="L21" s="247"/>
      <c r="M21" s="247"/>
      <c r="N21" s="247"/>
      <c r="O21" s="247"/>
      <c r="P21" s="247"/>
      <c r="Q21" s="247"/>
      <c r="R21" s="247"/>
      <c r="S21" s="247"/>
      <c r="T21" s="247"/>
      <c r="U21" s="247"/>
      <c r="V21" s="248"/>
      <c r="W21" s="248"/>
      <c r="X21" s="248"/>
      <c r="Y21" s="248"/>
      <c r="Z21" s="248"/>
      <c r="AA21" s="248"/>
      <c r="AB21" s="248"/>
      <c r="AC21" s="248"/>
      <c r="AD21" s="249"/>
      <c r="AF21" s="180"/>
    </row>
    <row r="22" spans="1:32" ht="12.75" customHeight="1" x14ac:dyDescent="0.2">
      <c r="A22" s="272" t="s">
        <v>10</v>
      </c>
      <c r="B22" s="273"/>
      <c r="C22" s="273"/>
      <c r="D22" s="274" t="s">
        <v>11</v>
      </c>
      <c r="E22" s="247"/>
      <c r="F22" s="247"/>
      <c r="G22" s="247"/>
      <c r="H22" s="247"/>
      <c r="I22" s="247"/>
      <c r="J22" s="247"/>
      <c r="K22" s="247"/>
      <c r="L22" s="247"/>
      <c r="M22" s="247"/>
      <c r="N22" s="247"/>
      <c r="O22" s="247"/>
      <c r="P22" s="247"/>
      <c r="Q22" s="247"/>
      <c r="R22" s="247"/>
      <c r="S22" s="247"/>
      <c r="T22" s="247"/>
      <c r="U22" s="247"/>
      <c r="V22" s="248"/>
      <c r="W22" s="248"/>
      <c r="X22" s="248"/>
      <c r="Y22" s="248"/>
      <c r="Z22" s="248"/>
      <c r="AA22" s="248"/>
      <c r="AB22" s="248"/>
      <c r="AC22" s="248"/>
      <c r="AD22" s="249"/>
      <c r="AF22" s="180"/>
    </row>
    <row r="23" spans="1:32" ht="12.75" customHeight="1" x14ac:dyDescent="0.2">
      <c r="A23" s="272" t="s">
        <v>12</v>
      </c>
      <c r="B23" s="273"/>
      <c r="C23" s="273"/>
      <c r="D23" s="274" t="s">
        <v>13</v>
      </c>
      <c r="E23" s="247"/>
      <c r="F23" s="247"/>
      <c r="G23" s="247"/>
      <c r="H23" s="247"/>
      <c r="I23" s="247"/>
      <c r="J23" s="247"/>
      <c r="K23" s="247"/>
      <c r="L23" s="247"/>
      <c r="M23" s="247"/>
      <c r="N23" s="247"/>
      <c r="O23" s="247"/>
      <c r="P23" s="247"/>
      <c r="Q23" s="247"/>
      <c r="R23" s="247"/>
      <c r="S23" s="247"/>
      <c r="T23" s="247"/>
      <c r="U23" s="247"/>
      <c r="V23" s="248"/>
      <c r="W23" s="248"/>
      <c r="X23" s="248"/>
      <c r="Y23" s="248"/>
      <c r="Z23" s="248"/>
      <c r="AA23" s="248"/>
      <c r="AB23" s="248"/>
      <c r="AC23" s="248"/>
      <c r="AD23" s="249"/>
      <c r="AF23" s="180"/>
    </row>
    <row r="24" spans="1:32" ht="12.75" customHeight="1" x14ac:dyDescent="0.2">
      <c r="A24" s="272" t="s">
        <v>14</v>
      </c>
      <c r="B24" s="273"/>
      <c r="C24" s="273"/>
      <c r="D24" s="274" t="s">
        <v>15</v>
      </c>
      <c r="E24" s="247"/>
      <c r="F24" s="247"/>
      <c r="G24" s="247"/>
      <c r="H24" s="247"/>
      <c r="I24" s="247"/>
      <c r="J24" s="247"/>
      <c r="K24" s="247"/>
      <c r="L24" s="247"/>
      <c r="M24" s="247"/>
      <c r="N24" s="247">
        <v>1</v>
      </c>
      <c r="O24" s="247">
        <v>1</v>
      </c>
      <c r="P24" s="247">
        <v>1</v>
      </c>
      <c r="Q24" s="247">
        <v>1</v>
      </c>
      <c r="R24" s="247">
        <v>1</v>
      </c>
      <c r="S24" s="247">
        <v>1</v>
      </c>
      <c r="T24" s="247">
        <v>1</v>
      </c>
      <c r="U24" s="247">
        <v>1</v>
      </c>
      <c r="V24" s="248">
        <v>1</v>
      </c>
      <c r="W24" s="248">
        <v>1</v>
      </c>
      <c r="X24" s="248">
        <v>1</v>
      </c>
      <c r="Y24" s="248">
        <v>1</v>
      </c>
      <c r="Z24" s="248">
        <v>1</v>
      </c>
      <c r="AA24" s="248">
        <v>1</v>
      </c>
      <c r="AB24" s="248">
        <v>1</v>
      </c>
      <c r="AC24" s="248">
        <v>1</v>
      </c>
      <c r="AD24" s="249"/>
      <c r="AF24" s="180"/>
    </row>
    <row r="25" spans="1:32" ht="12.75" customHeight="1" x14ac:dyDescent="0.2">
      <c r="A25" s="272" t="s">
        <v>16</v>
      </c>
      <c r="B25" s="273"/>
      <c r="C25" s="273"/>
      <c r="D25" s="274" t="s">
        <v>17</v>
      </c>
      <c r="E25" s="247"/>
      <c r="F25" s="247"/>
      <c r="G25" s="247"/>
      <c r="H25" s="247"/>
      <c r="I25" s="247"/>
      <c r="J25" s="247"/>
      <c r="K25" s="247"/>
      <c r="L25" s="247"/>
      <c r="M25" s="247"/>
      <c r="N25" s="247"/>
      <c r="O25" s="247"/>
      <c r="P25" s="247"/>
      <c r="Q25" s="247"/>
      <c r="R25" s="247"/>
      <c r="S25" s="247"/>
      <c r="T25" s="247"/>
      <c r="U25" s="247"/>
      <c r="V25" s="248"/>
      <c r="W25" s="248"/>
      <c r="X25" s="248"/>
      <c r="Y25" s="248"/>
      <c r="Z25" s="248"/>
      <c r="AA25" s="248"/>
      <c r="AB25" s="248"/>
      <c r="AC25" s="248"/>
      <c r="AD25" s="249"/>
      <c r="AF25" s="180"/>
    </row>
    <row r="26" spans="1:32" ht="12.75" customHeight="1" x14ac:dyDescent="0.2">
      <c r="A26" s="272" t="s">
        <v>18</v>
      </c>
      <c r="B26" s="273"/>
      <c r="C26" s="273"/>
      <c r="D26" s="274" t="s">
        <v>19</v>
      </c>
      <c r="E26" s="247"/>
      <c r="F26" s="247"/>
      <c r="G26" s="247"/>
      <c r="H26" s="247"/>
      <c r="I26" s="247"/>
      <c r="J26" s="247"/>
      <c r="K26" s="247"/>
      <c r="L26" s="247"/>
      <c r="M26" s="247"/>
      <c r="N26" s="247"/>
      <c r="O26" s="247"/>
      <c r="P26" s="247"/>
      <c r="Q26" s="247"/>
      <c r="R26" s="247"/>
      <c r="S26" s="247"/>
      <c r="T26" s="247"/>
      <c r="U26" s="247"/>
      <c r="V26" s="248"/>
      <c r="W26" s="248"/>
      <c r="X26" s="248"/>
      <c r="Y26" s="248"/>
      <c r="Z26" s="248"/>
      <c r="AA26" s="248"/>
      <c r="AB26" s="248"/>
      <c r="AC26" s="248"/>
      <c r="AD26" s="249"/>
      <c r="AF26" s="180"/>
    </row>
    <row r="27" spans="1:32" ht="12.75" customHeight="1" x14ac:dyDescent="0.2">
      <c r="A27" s="272" t="s">
        <v>20</v>
      </c>
      <c r="B27" s="273"/>
      <c r="C27" s="273"/>
      <c r="D27" s="274" t="s">
        <v>21</v>
      </c>
      <c r="E27" s="247"/>
      <c r="F27" s="247"/>
      <c r="G27" s="247"/>
      <c r="H27" s="247">
        <v>1</v>
      </c>
      <c r="I27" s="247">
        <v>1</v>
      </c>
      <c r="J27" s="247">
        <v>1</v>
      </c>
      <c r="K27" s="247">
        <v>1</v>
      </c>
      <c r="L27" s="247">
        <v>2</v>
      </c>
      <c r="M27" s="247">
        <v>2</v>
      </c>
      <c r="N27" s="247">
        <v>2</v>
      </c>
      <c r="O27" s="247">
        <v>2</v>
      </c>
      <c r="P27" s="247">
        <v>2</v>
      </c>
      <c r="Q27" s="247">
        <v>2</v>
      </c>
      <c r="R27" s="247">
        <v>3</v>
      </c>
      <c r="S27" s="247">
        <v>3</v>
      </c>
      <c r="T27" s="247">
        <v>3</v>
      </c>
      <c r="U27" s="247">
        <v>4</v>
      </c>
      <c r="V27" s="248">
        <v>4</v>
      </c>
      <c r="W27" s="248">
        <v>4</v>
      </c>
      <c r="X27" s="248">
        <v>4</v>
      </c>
      <c r="Y27" s="248">
        <v>4</v>
      </c>
      <c r="Z27" s="248">
        <v>4</v>
      </c>
      <c r="AA27" s="248">
        <v>4</v>
      </c>
      <c r="AB27" s="248">
        <v>4</v>
      </c>
      <c r="AC27" s="248">
        <v>4</v>
      </c>
      <c r="AD27" s="249"/>
      <c r="AF27" s="180"/>
    </row>
    <row r="28" spans="1:32" ht="12.75" customHeight="1" x14ac:dyDescent="0.2">
      <c r="A28" s="272" t="s">
        <v>446</v>
      </c>
      <c r="B28" s="273"/>
      <c r="C28" s="273"/>
      <c r="D28" s="274" t="s">
        <v>22</v>
      </c>
      <c r="E28" s="247"/>
      <c r="F28" s="247"/>
      <c r="G28" s="247"/>
      <c r="H28" s="247"/>
      <c r="I28" s="247"/>
      <c r="J28" s="247"/>
      <c r="K28" s="247"/>
      <c r="L28" s="247"/>
      <c r="M28" s="247"/>
      <c r="N28" s="247"/>
      <c r="O28" s="247"/>
      <c r="P28" s="247"/>
      <c r="Q28" s="247"/>
      <c r="R28" s="247"/>
      <c r="S28" s="247"/>
      <c r="T28" s="247"/>
      <c r="U28" s="247"/>
      <c r="V28" s="248"/>
      <c r="W28" s="248"/>
      <c r="X28" s="248"/>
      <c r="Y28" s="248"/>
      <c r="Z28" s="248"/>
      <c r="AA28" s="248"/>
      <c r="AB28" s="248"/>
      <c r="AC28" s="248"/>
      <c r="AD28" s="249"/>
      <c r="AF28" s="180"/>
    </row>
    <row r="29" spans="1:32" ht="12.75" customHeight="1" x14ac:dyDescent="0.2">
      <c r="A29" s="272" t="s">
        <v>23</v>
      </c>
      <c r="B29" s="273"/>
      <c r="C29" s="273"/>
      <c r="D29" s="274" t="s">
        <v>24</v>
      </c>
      <c r="E29" s="247"/>
      <c r="F29" s="247"/>
      <c r="G29" s="247"/>
      <c r="H29" s="247"/>
      <c r="I29" s="247"/>
      <c r="J29" s="247"/>
      <c r="K29" s="247"/>
      <c r="L29" s="247"/>
      <c r="M29" s="247"/>
      <c r="N29" s="247"/>
      <c r="O29" s="247"/>
      <c r="P29" s="247"/>
      <c r="Q29" s="247"/>
      <c r="R29" s="247"/>
      <c r="S29" s="247"/>
      <c r="T29" s="247"/>
      <c r="U29" s="247"/>
      <c r="V29" s="248"/>
      <c r="W29" s="248"/>
      <c r="X29" s="248"/>
      <c r="Y29" s="248"/>
      <c r="Z29" s="248"/>
      <c r="AA29" s="248"/>
      <c r="AB29" s="248"/>
      <c r="AC29" s="248"/>
      <c r="AD29" s="249"/>
      <c r="AF29" s="180"/>
    </row>
    <row r="30" spans="1:32" ht="12.75" customHeight="1" x14ac:dyDescent="0.2">
      <c r="A30" s="272" t="s">
        <v>25</v>
      </c>
      <c r="B30" s="273"/>
      <c r="C30" s="273"/>
      <c r="D30" s="274" t="s">
        <v>26</v>
      </c>
      <c r="E30" s="247"/>
      <c r="F30" s="247"/>
      <c r="G30" s="247"/>
      <c r="H30" s="247"/>
      <c r="I30" s="247"/>
      <c r="J30" s="247"/>
      <c r="K30" s="247"/>
      <c r="L30" s="247"/>
      <c r="M30" s="247"/>
      <c r="N30" s="247"/>
      <c r="O30" s="247"/>
      <c r="P30" s="247"/>
      <c r="Q30" s="247"/>
      <c r="R30" s="247"/>
      <c r="S30" s="247"/>
      <c r="T30" s="247"/>
      <c r="U30" s="247"/>
      <c r="V30" s="248"/>
      <c r="W30" s="248"/>
      <c r="X30" s="248"/>
      <c r="Y30" s="248"/>
      <c r="Z30" s="248"/>
      <c r="AA30" s="248"/>
      <c r="AB30" s="248"/>
      <c r="AC30" s="248"/>
      <c r="AD30" s="249"/>
      <c r="AF30" s="180"/>
    </row>
    <row r="31" spans="1:32" ht="12.75" customHeight="1" x14ac:dyDescent="0.2">
      <c r="A31" s="272" t="s">
        <v>27</v>
      </c>
      <c r="B31" s="273"/>
      <c r="C31" s="273"/>
      <c r="D31" s="274" t="s">
        <v>28</v>
      </c>
      <c r="E31" s="247"/>
      <c r="F31" s="247"/>
      <c r="G31" s="247"/>
      <c r="H31" s="247"/>
      <c r="I31" s="247"/>
      <c r="J31" s="247"/>
      <c r="K31" s="247"/>
      <c r="L31" s="247"/>
      <c r="M31" s="247"/>
      <c r="N31" s="247"/>
      <c r="O31" s="247"/>
      <c r="P31" s="247"/>
      <c r="Q31" s="247"/>
      <c r="R31" s="247"/>
      <c r="S31" s="247"/>
      <c r="T31" s="247"/>
      <c r="U31" s="247"/>
      <c r="V31" s="248"/>
      <c r="W31" s="248"/>
      <c r="X31" s="248"/>
      <c r="Y31" s="248"/>
      <c r="Z31" s="248"/>
      <c r="AA31" s="248"/>
      <c r="AB31" s="248"/>
      <c r="AC31" s="248"/>
      <c r="AD31" s="249"/>
      <c r="AF31" s="180"/>
    </row>
    <row r="32" spans="1:32" ht="12.75" customHeight="1" x14ac:dyDescent="0.2">
      <c r="A32" s="272" t="s">
        <v>29</v>
      </c>
      <c r="B32" s="273"/>
      <c r="C32" s="273"/>
      <c r="D32" s="274" t="s">
        <v>30</v>
      </c>
      <c r="E32" s="247"/>
      <c r="F32" s="247"/>
      <c r="G32" s="247"/>
      <c r="H32" s="247"/>
      <c r="I32" s="247">
        <v>2</v>
      </c>
      <c r="J32" s="247">
        <v>2</v>
      </c>
      <c r="K32" s="247">
        <v>3</v>
      </c>
      <c r="L32" s="247">
        <v>3</v>
      </c>
      <c r="M32" s="247">
        <v>3</v>
      </c>
      <c r="N32" s="247">
        <v>4</v>
      </c>
      <c r="O32" s="247">
        <v>4</v>
      </c>
      <c r="P32" s="247">
        <v>4</v>
      </c>
      <c r="Q32" s="247">
        <v>4</v>
      </c>
      <c r="R32" s="247">
        <v>4</v>
      </c>
      <c r="S32" s="247">
        <v>4</v>
      </c>
      <c r="T32" s="247">
        <v>4</v>
      </c>
      <c r="U32" s="247">
        <v>4</v>
      </c>
      <c r="V32" s="248">
        <v>4</v>
      </c>
      <c r="W32" s="248">
        <v>7</v>
      </c>
      <c r="X32" s="248">
        <v>7</v>
      </c>
      <c r="Y32" s="248">
        <v>7</v>
      </c>
      <c r="Z32" s="248">
        <v>7</v>
      </c>
      <c r="AA32" s="248">
        <v>10</v>
      </c>
      <c r="AB32" s="248">
        <v>10</v>
      </c>
      <c r="AC32" s="248">
        <v>10</v>
      </c>
      <c r="AD32" s="249"/>
      <c r="AF32" s="180"/>
    </row>
    <row r="33" spans="1:32" ht="12.75" customHeight="1" x14ac:dyDescent="0.2">
      <c r="A33" s="272" t="s">
        <v>31</v>
      </c>
      <c r="B33" s="273"/>
      <c r="C33" s="273"/>
      <c r="D33" s="274" t="s">
        <v>32</v>
      </c>
      <c r="E33" s="247"/>
      <c r="F33" s="247"/>
      <c r="G33" s="247"/>
      <c r="H33" s="247"/>
      <c r="I33" s="247"/>
      <c r="J33" s="247"/>
      <c r="K33" s="247"/>
      <c r="L33" s="247"/>
      <c r="M33" s="247"/>
      <c r="N33" s="247"/>
      <c r="O33" s="247"/>
      <c r="P33" s="247"/>
      <c r="Q33" s="247"/>
      <c r="R33" s="247"/>
      <c r="S33" s="247"/>
      <c r="T33" s="247"/>
      <c r="U33" s="247"/>
      <c r="V33" s="248"/>
      <c r="W33" s="248"/>
      <c r="X33" s="248"/>
      <c r="Y33" s="248"/>
      <c r="Z33" s="248"/>
      <c r="AA33" s="248"/>
      <c r="AB33" s="248"/>
      <c r="AC33" s="248"/>
      <c r="AD33" s="249"/>
      <c r="AF33" s="180"/>
    </row>
    <row r="34" spans="1:32" ht="12.75" customHeight="1" x14ac:dyDescent="0.2">
      <c r="A34" s="272" t="s">
        <v>33</v>
      </c>
      <c r="B34" s="273"/>
      <c r="C34" s="273"/>
      <c r="D34" s="274" t="s">
        <v>34</v>
      </c>
      <c r="E34" s="247"/>
      <c r="F34" s="247"/>
      <c r="G34" s="247"/>
      <c r="H34" s="247"/>
      <c r="I34" s="247"/>
      <c r="J34" s="247"/>
      <c r="K34" s="247"/>
      <c r="L34" s="247"/>
      <c r="M34" s="247"/>
      <c r="N34" s="247"/>
      <c r="O34" s="247"/>
      <c r="P34" s="247"/>
      <c r="Q34" s="247"/>
      <c r="R34" s="247"/>
      <c r="S34" s="247"/>
      <c r="T34" s="247"/>
      <c r="U34" s="247"/>
      <c r="V34" s="248"/>
      <c r="W34" s="248"/>
      <c r="X34" s="248"/>
      <c r="Y34" s="248"/>
      <c r="Z34" s="248"/>
      <c r="AA34" s="248"/>
      <c r="AB34" s="248"/>
      <c r="AC34" s="248"/>
      <c r="AD34" s="249"/>
      <c r="AF34" s="180"/>
    </row>
    <row r="35" spans="1:32" ht="12.75" customHeight="1" x14ac:dyDescent="0.2">
      <c r="A35" s="272" t="s">
        <v>35</v>
      </c>
      <c r="B35" s="273"/>
      <c r="C35" s="273"/>
      <c r="D35" s="274" t="s">
        <v>36</v>
      </c>
      <c r="E35" s="247"/>
      <c r="F35" s="247"/>
      <c r="G35" s="247"/>
      <c r="H35" s="247"/>
      <c r="I35" s="247"/>
      <c r="J35" s="247"/>
      <c r="K35" s="247"/>
      <c r="L35" s="247"/>
      <c r="M35" s="247"/>
      <c r="N35" s="247"/>
      <c r="O35" s="247"/>
      <c r="P35" s="247"/>
      <c r="Q35" s="247"/>
      <c r="R35" s="247"/>
      <c r="S35" s="247"/>
      <c r="T35" s="247"/>
      <c r="U35" s="247"/>
      <c r="V35" s="248"/>
      <c r="W35" s="248"/>
      <c r="X35" s="248"/>
      <c r="Y35" s="248"/>
      <c r="Z35" s="248"/>
      <c r="AA35" s="248"/>
      <c r="AB35" s="248"/>
      <c r="AC35" s="248"/>
      <c r="AD35" s="249"/>
      <c r="AF35" s="180"/>
    </row>
    <row r="36" spans="1:32" ht="12.75" customHeight="1" x14ac:dyDescent="0.2">
      <c r="A36" s="272" t="s">
        <v>37</v>
      </c>
      <c r="B36" s="273"/>
      <c r="C36" s="273"/>
      <c r="D36" s="274" t="s">
        <v>38</v>
      </c>
      <c r="E36" s="247"/>
      <c r="F36" s="247"/>
      <c r="G36" s="247"/>
      <c r="H36" s="247"/>
      <c r="I36" s="247"/>
      <c r="J36" s="247"/>
      <c r="K36" s="247"/>
      <c r="L36" s="247"/>
      <c r="M36" s="247"/>
      <c r="N36" s="247"/>
      <c r="O36" s="247"/>
      <c r="P36" s="247"/>
      <c r="Q36" s="247"/>
      <c r="R36" s="247"/>
      <c r="S36" s="247"/>
      <c r="T36" s="247"/>
      <c r="U36" s="247"/>
      <c r="V36" s="248"/>
      <c r="W36" s="248"/>
      <c r="X36" s="248"/>
      <c r="Y36" s="248"/>
      <c r="Z36" s="248"/>
      <c r="AA36" s="248"/>
      <c r="AB36" s="248"/>
      <c r="AC36" s="248"/>
      <c r="AD36" s="249"/>
      <c r="AF36" s="180"/>
    </row>
    <row r="37" spans="1:32" ht="12.75" customHeight="1" x14ac:dyDescent="0.2">
      <c r="A37" s="272" t="s">
        <v>447</v>
      </c>
      <c r="B37" s="273"/>
      <c r="C37" s="273"/>
      <c r="D37" s="274" t="s">
        <v>39</v>
      </c>
      <c r="E37" s="247"/>
      <c r="F37" s="247"/>
      <c r="G37" s="247"/>
      <c r="H37" s="247"/>
      <c r="I37" s="247"/>
      <c r="J37" s="247"/>
      <c r="K37" s="247"/>
      <c r="L37" s="247"/>
      <c r="M37" s="247"/>
      <c r="N37" s="247"/>
      <c r="O37" s="247"/>
      <c r="P37" s="247"/>
      <c r="Q37" s="247"/>
      <c r="R37" s="247"/>
      <c r="S37" s="247"/>
      <c r="T37" s="247"/>
      <c r="U37" s="247"/>
      <c r="V37" s="248"/>
      <c r="W37" s="248"/>
      <c r="X37" s="248"/>
      <c r="Y37" s="248"/>
      <c r="Z37" s="248"/>
      <c r="AA37" s="248"/>
      <c r="AB37" s="248"/>
      <c r="AC37" s="248"/>
      <c r="AD37" s="249"/>
    </row>
    <row r="38" spans="1:32" ht="12.75" customHeight="1" x14ac:dyDescent="0.2">
      <c r="A38" s="272" t="s">
        <v>40</v>
      </c>
      <c r="B38" s="273"/>
      <c r="C38" s="273"/>
      <c r="D38" s="274" t="s">
        <v>41</v>
      </c>
      <c r="E38" s="247"/>
      <c r="F38" s="247"/>
      <c r="G38" s="247"/>
      <c r="H38" s="247"/>
      <c r="I38" s="247"/>
      <c r="J38" s="247"/>
      <c r="K38" s="247"/>
      <c r="L38" s="247"/>
      <c r="M38" s="247"/>
      <c r="N38" s="247"/>
      <c r="O38" s="247"/>
      <c r="P38" s="247"/>
      <c r="Q38" s="247"/>
      <c r="R38" s="247"/>
      <c r="S38" s="247"/>
      <c r="T38" s="247"/>
      <c r="U38" s="247"/>
      <c r="V38" s="248"/>
      <c r="W38" s="248"/>
      <c r="X38" s="248"/>
      <c r="Y38" s="248"/>
      <c r="Z38" s="248"/>
      <c r="AA38" s="248"/>
      <c r="AB38" s="248"/>
      <c r="AC38" s="248"/>
      <c r="AD38" s="249"/>
      <c r="AF38" s="180"/>
    </row>
    <row r="39" spans="1:32" ht="12.75" customHeight="1" x14ac:dyDescent="0.2">
      <c r="A39" s="272" t="s">
        <v>42</v>
      </c>
      <c r="B39" s="273"/>
      <c r="C39" s="273"/>
      <c r="D39" s="274" t="s">
        <v>43</v>
      </c>
      <c r="E39" s="247"/>
      <c r="F39" s="247"/>
      <c r="G39" s="247"/>
      <c r="H39" s="247"/>
      <c r="I39" s="247"/>
      <c r="J39" s="247"/>
      <c r="K39" s="247"/>
      <c r="L39" s="247"/>
      <c r="M39" s="247"/>
      <c r="N39" s="247"/>
      <c r="O39" s="247"/>
      <c r="P39" s="247"/>
      <c r="Q39" s="247"/>
      <c r="R39" s="247"/>
      <c r="S39" s="247"/>
      <c r="T39" s="247"/>
      <c r="U39" s="247"/>
      <c r="V39" s="248"/>
      <c r="W39" s="248"/>
      <c r="X39" s="248"/>
      <c r="Y39" s="248"/>
      <c r="Z39" s="248"/>
      <c r="AA39" s="248"/>
      <c r="AB39" s="248"/>
      <c r="AC39" s="248"/>
      <c r="AD39" s="249"/>
      <c r="AF39" s="180"/>
    </row>
    <row r="40" spans="1:32" ht="12.75" customHeight="1" x14ac:dyDescent="0.2">
      <c r="A40" s="272" t="s">
        <v>44</v>
      </c>
      <c r="B40" s="273"/>
      <c r="C40" s="273"/>
      <c r="D40" s="274" t="s">
        <v>45</v>
      </c>
      <c r="E40" s="247"/>
      <c r="F40" s="247"/>
      <c r="G40" s="247"/>
      <c r="H40" s="247"/>
      <c r="I40" s="247"/>
      <c r="J40" s="247"/>
      <c r="K40" s="247"/>
      <c r="L40" s="247"/>
      <c r="M40" s="247"/>
      <c r="N40" s="247"/>
      <c r="O40" s="247"/>
      <c r="P40" s="247"/>
      <c r="Q40" s="247"/>
      <c r="R40" s="247"/>
      <c r="S40" s="247"/>
      <c r="T40" s="247"/>
      <c r="U40" s="247"/>
      <c r="V40" s="248"/>
      <c r="W40" s="248"/>
      <c r="X40" s="248"/>
      <c r="Y40" s="248"/>
      <c r="Z40" s="248"/>
      <c r="AA40" s="248"/>
      <c r="AB40" s="248"/>
      <c r="AC40" s="248"/>
      <c r="AD40" s="249"/>
      <c r="AF40" s="180"/>
    </row>
    <row r="41" spans="1:32" ht="12.75" customHeight="1" x14ac:dyDescent="0.2">
      <c r="A41" s="272" t="s">
        <v>46</v>
      </c>
      <c r="B41" s="273"/>
      <c r="C41" s="273"/>
      <c r="D41" s="274" t="s">
        <v>47</v>
      </c>
      <c r="E41" s="247"/>
      <c r="F41" s="247"/>
      <c r="G41" s="247"/>
      <c r="H41" s="247"/>
      <c r="I41" s="247"/>
      <c r="J41" s="247"/>
      <c r="K41" s="247"/>
      <c r="L41" s="247"/>
      <c r="M41" s="247"/>
      <c r="N41" s="247"/>
      <c r="O41" s="247"/>
      <c r="P41" s="247"/>
      <c r="Q41" s="247"/>
      <c r="R41" s="247"/>
      <c r="S41" s="247"/>
      <c r="T41" s="247"/>
      <c r="U41" s="247"/>
      <c r="V41" s="248"/>
      <c r="W41" s="248"/>
      <c r="X41" s="248"/>
      <c r="Y41" s="248"/>
      <c r="Z41" s="248"/>
      <c r="AA41" s="248"/>
      <c r="AB41" s="248"/>
      <c r="AC41" s="248"/>
      <c r="AD41" s="249"/>
      <c r="AF41" s="180"/>
    </row>
    <row r="42" spans="1:32" ht="12.75" customHeight="1" x14ac:dyDescent="0.2">
      <c r="A42" s="272" t="s">
        <v>48</v>
      </c>
      <c r="B42" s="273"/>
      <c r="C42" s="273"/>
      <c r="D42" s="274" t="s">
        <v>49</v>
      </c>
      <c r="E42" s="247"/>
      <c r="F42" s="247"/>
      <c r="G42" s="247"/>
      <c r="H42" s="247"/>
      <c r="I42" s="247"/>
      <c r="J42" s="247"/>
      <c r="K42" s="247"/>
      <c r="L42" s="247"/>
      <c r="M42" s="247"/>
      <c r="N42" s="247"/>
      <c r="O42" s="247"/>
      <c r="P42" s="247"/>
      <c r="Q42" s="247"/>
      <c r="R42" s="247"/>
      <c r="S42" s="247"/>
      <c r="T42" s="247"/>
      <c r="U42" s="247"/>
      <c r="V42" s="248"/>
      <c r="W42" s="248"/>
      <c r="X42" s="248"/>
      <c r="Y42" s="248"/>
      <c r="Z42" s="248"/>
      <c r="AA42" s="248"/>
      <c r="AB42" s="248">
        <v>1</v>
      </c>
      <c r="AC42" s="248">
        <v>1</v>
      </c>
      <c r="AD42" s="249"/>
      <c r="AF42" s="180"/>
    </row>
    <row r="43" spans="1:32" ht="12.75" customHeight="1" x14ac:dyDescent="0.2">
      <c r="A43" s="272" t="s">
        <v>50</v>
      </c>
      <c r="B43" s="273"/>
      <c r="C43" s="273"/>
      <c r="D43" s="274" t="s">
        <v>51</v>
      </c>
      <c r="E43" s="247"/>
      <c r="F43" s="247"/>
      <c r="G43" s="247"/>
      <c r="H43" s="247"/>
      <c r="I43" s="247"/>
      <c r="J43" s="247"/>
      <c r="K43" s="247"/>
      <c r="L43" s="247"/>
      <c r="M43" s="247"/>
      <c r="N43" s="247"/>
      <c r="O43" s="247"/>
      <c r="P43" s="247"/>
      <c r="Q43" s="247"/>
      <c r="R43" s="247"/>
      <c r="S43" s="247"/>
      <c r="T43" s="247"/>
      <c r="U43" s="247"/>
      <c r="V43" s="248"/>
      <c r="W43" s="248"/>
      <c r="X43" s="248"/>
      <c r="Y43" s="248"/>
      <c r="Z43" s="248"/>
      <c r="AA43" s="248"/>
      <c r="AB43" s="248"/>
      <c r="AC43" s="248"/>
      <c r="AD43" s="249"/>
      <c r="AF43" s="180"/>
    </row>
    <row r="44" spans="1:32" ht="12.75" customHeight="1" x14ac:dyDescent="0.2">
      <c r="A44" s="272" t="s">
        <v>52</v>
      </c>
      <c r="B44" s="273"/>
      <c r="C44" s="273"/>
      <c r="D44" s="274" t="s">
        <v>53</v>
      </c>
      <c r="E44" s="247"/>
      <c r="F44" s="247"/>
      <c r="G44" s="247"/>
      <c r="H44" s="247"/>
      <c r="I44" s="247"/>
      <c r="J44" s="247"/>
      <c r="K44" s="247"/>
      <c r="L44" s="247"/>
      <c r="M44" s="247"/>
      <c r="N44" s="247"/>
      <c r="O44" s="247"/>
      <c r="P44" s="247"/>
      <c r="Q44" s="247"/>
      <c r="R44" s="247"/>
      <c r="S44" s="247"/>
      <c r="T44" s="247"/>
      <c r="U44" s="247"/>
      <c r="V44" s="248"/>
      <c r="W44" s="248"/>
      <c r="X44" s="248"/>
      <c r="Y44" s="248"/>
      <c r="Z44" s="248"/>
      <c r="AA44" s="248"/>
      <c r="AB44" s="248"/>
      <c r="AC44" s="248"/>
      <c r="AD44" s="249"/>
      <c r="AF44" s="180"/>
    </row>
    <row r="45" spans="1:32" ht="12.75" customHeight="1" x14ac:dyDescent="0.2">
      <c r="A45" s="275" t="s">
        <v>458</v>
      </c>
      <c r="B45" s="276"/>
      <c r="C45" s="276"/>
      <c r="D45" s="274" t="s">
        <v>60</v>
      </c>
      <c r="E45" s="247"/>
      <c r="F45" s="247"/>
      <c r="G45" s="247"/>
      <c r="H45" s="247"/>
      <c r="I45" s="247"/>
      <c r="J45" s="247"/>
      <c r="K45" s="247"/>
      <c r="L45" s="247"/>
      <c r="M45" s="247"/>
      <c r="N45" s="247"/>
      <c r="O45" s="247"/>
      <c r="P45" s="247"/>
      <c r="Q45" s="247"/>
      <c r="R45" s="247"/>
      <c r="S45" s="247"/>
      <c r="T45" s="247"/>
      <c r="U45" s="247"/>
      <c r="V45" s="248"/>
      <c r="W45" s="248"/>
      <c r="X45" s="248"/>
      <c r="Y45" s="248"/>
      <c r="Z45" s="248"/>
      <c r="AA45" s="248"/>
      <c r="AB45" s="248"/>
      <c r="AC45" s="248"/>
      <c r="AD45" s="249"/>
      <c r="AF45" s="180"/>
    </row>
    <row r="46" spans="1:32" ht="12.75" customHeight="1" x14ac:dyDescent="0.2">
      <c r="A46" s="272" t="s">
        <v>54</v>
      </c>
      <c r="B46" s="273"/>
      <c r="C46" s="273"/>
      <c r="D46" s="274" t="s">
        <v>55</v>
      </c>
      <c r="E46" s="247"/>
      <c r="F46" s="247"/>
      <c r="G46" s="247"/>
      <c r="H46" s="247"/>
      <c r="I46" s="247"/>
      <c r="J46" s="247"/>
      <c r="K46" s="247"/>
      <c r="L46" s="247"/>
      <c r="M46" s="247"/>
      <c r="N46" s="247"/>
      <c r="O46" s="247"/>
      <c r="P46" s="247"/>
      <c r="Q46" s="247"/>
      <c r="R46" s="247"/>
      <c r="S46" s="247"/>
      <c r="T46" s="247"/>
      <c r="U46" s="247"/>
      <c r="V46" s="248"/>
      <c r="W46" s="248"/>
      <c r="X46" s="248"/>
      <c r="Y46" s="248"/>
      <c r="Z46" s="248"/>
      <c r="AA46" s="248"/>
      <c r="AB46" s="248"/>
      <c r="AC46" s="248"/>
      <c r="AD46" s="249"/>
      <c r="AF46" s="180"/>
    </row>
    <row r="47" spans="1:32" ht="12.75" customHeight="1" x14ac:dyDescent="0.2">
      <c r="A47" s="272" t="s">
        <v>56</v>
      </c>
      <c r="B47" s="273"/>
      <c r="C47" s="273"/>
      <c r="D47" s="274" t="s">
        <v>57</v>
      </c>
      <c r="E47" s="247"/>
      <c r="F47" s="247"/>
      <c r="G47" s="247"/>
      <c r="H47" s="247"/>
      <c r="I47" s="247"/>
      <c r="J47" s="247"/>
      <c r="K47" s="247"/>
      <c r="L47" s="247"/>
      <c r="M47" s="247"/>
      <c r="N47" s="247"/>
      <c r="O47" s="247"/>
      <c r="P47" s="247"/>
      <c r="Q47" s="247"/>
      <c r="R47" s="247"/>
      <c r="S47" s="247"/>
      <c r="T47" s="247"/>
      <c r="U47" s="247"/>
      <c r="V47" s="248"/>
      <c r="W47" s="248"/>
      <c r="X47" s="248"/>
      <c r="Y47" s="248"/>
      <c r="Z47" s="248"/>
      <c r="AA47" s="248"/>
      <c r="AB47" s="248"/>
      <c r="AC47" s="248"/>
      <c r="AD47" s="249"/>
      <c r="AF47" s="180"/>
    </row>
    <row r="48" spans="1:32" ht="12.75" customHeight="1" x14ac:dyDescent="0.2">
      <c r="A48" s="277" t="s">
        <v>58</v>
      </c>
      <c r="B48" s="277"/>
      <c r="C48" s="277"/>
      <c r="D48" s="274" t="s">
        <v>59</v>
      </c>
      <c r="E48" s="247"/>
      <c r="F48" s="247"/>
      <c r="G48" s="247"/>
      <c r="H48" s="247"/>
      <c r="I48" s="247"/>
      <c r="J48" s="247"/>
      <c r="K48" s="247"/>
      <c r="L48" s="247"/>
      <c r="M48" s="247"/>
      <c r="N48" s="247"/>
      <c r="O48" s="247"/>
      <c r="P48" s="247"/>
      <c r="Q48" s="247"/>
      <c r="R48" s="247"/>
      <c r="S48" s="247"/>
      <c r="T48" s="247"/>
      <c r="U48" s="247"/>
      <c r="V48" s="248"/>
      <c r="W48" s="248"/>
      <c r="X48" s="248"/>
      <c r="Y48" s="248"/>
      <c r="Z48" s="248"/>
      <c r="AA48" s="248"/>
      <c r="AB48" s="248"/>
      <c r="AC48" s="248"/>
      <c r="AD48" s="249"/>
    </row>
    <row r="49" spans="1:32" ht="12.75" customHeight="1" x14ac:dyDescent="0.2">
      <c r="A49" s="272" t="s">
        <v>61</v>
      </c>
      <c r="B49" s="273"/>
      <c r="C49" s="273"/>
      <c r="D49" s="274" t="s">
        <v>62</v>
      </c>
      <c r="E49" s="247"/>
      <c r="F49" s="247"/>
      <c r="G49" s="247"/>
      <c r="H49" s="247"/>
      <c r="I49" s="247"/>
      <c r="J49" s="247"/>
      <c r="K49" s="247"/>
      <c r="L49" s="247"/>
      <c r="M49" s="247"/>
      <c r="N49" s="247"/>
      <c r="O49" s="247"/>
      <c r="P49" s="247"/>
      <c r="Q49" s="247"/>
      <c r="R49" s="247"/>
      <c r="S49" s="247"/>
      <c r="T49" s="247"/>
      <c r="U49" s="247"/>
      <c r="V49" s="248"/>
      <c r="W49" s="248"/>
      <c r="X49" s="248"/>
      <c r="Y49" s="248"/>
      <c r="Z49" s="248"/>
      <c r="AA49" s="248"/>
      <c r="AB49" s="248"/>
      <c r="AC49" s="248"/>
      <c r="AD49" s="249"/>
      <c r="AF49" s="180"/>
    </row>
    <row r="50" spans="1:32" ht="12.75" customHeight="1" x14ac:dyDescent="0.2">
      <c r="A50" s="272" t="s">
        <v>63</v>
      </c>
      <c r="B50" s="273"/>
      <c r="C50" s="273"/>
      <c r="D50" s="274" t="s">
        <v>64</v>
      </c>
      <c r="E50" s="247"/>
      <c r="F50" s="247"/>
      <c r="G50" s="247"/>
      <c r="H50" s="247"/>
      <c r="I50" s="247"/>
      <c r="J50" s="247"/>
      <c r="K50" s="247"/>
      <c r="L50" s="247"/>
      <c r="M50" s="247"/>
      <c r="N50" s="247"/>
      <c r="O50" s="247"/>
      <c r="P50" s="247"/>
      <c r="Q50" s="247"/>
      <c r="R50" s="247"/>
      <c r="S50" s="247"/>
      <c r="T50" s="247"/>
      <c r="U50" s="247"/>
      <c r="V50" s="248"/>
      <c r="W50" s="248"/>
      <c r="X50" s="248"/>
      <c r="Y50" s="248"/>
      <c r="Z50" s="248"/>
      <c r="AA50" s="248"/>
      <c r="AB50" s="248"/>
      <c r="AC50" s="248"/>
      <c r="AD50" s="249"/>
      <c r="AF50" s="180"/>
    </row>
    <row r="51" spans="1:32" ht="12.75" customHeight="1" x14ac:dyDescent="0.2">
      <c r="A51" s="272" t="s">
        <v>65</v>
      </c>
      <c r="B51" s="273"/>
      <c r="C51" s="273"/>
      <c r="D51" s="274" t="s">
        <v>66</v>
      </c>
      <c r="E51" s="247"/>
      <c r="F51" s="247"/>
      <c r="G51" s="247"/>
      <c r="H51" s="247"/>
      <c r="I51" s="247"/>
      <c r="J51" s="247"/>
      <c r="K51" s="247"/>
      <c r="L51" s="247"/>
      <c r="M51" s="247"/>
      <c r="N51" s="247"/>
      <c r="O51" s="247"/>
      <c r="P51" s="247">
        <v>1</v>
      </c>
      <c r="Q51" s="247">
        <v>1</v>
      </c>
      <c r="R51" s="247">
        <v>1</v>
      </c>
      <c r="S51" s="247">
        <v>1</v>
      </c>
      <c r="T51" s="247">
        <v>1</v>
      </c>
      <c r="U51" s="247">
        <v>1</v>
      </c>
      <c r="V51" s="248">
        <v>1</v>
      </c>
      <c r="W51" s="248">
        <v>1</v>
      </c>
      <c r="X51" s="248">
        <v>1</v>
      </c>
      <c r="Y51" s="248">
        <v>1</v>
      </c>
      <c r="Z51" s="248">
        <v>1</v>
      </c>
      <c r="AA51" s="248">
        <v>1</v>
      </c>
      <c r="AB51" s="248">
        <v>1</v>
      </c>
      <c r="AC51" s="248">
        <v>1</v>
      </c>
      <c r="AD51" s="249"/>
      <c r="AF51" s="180"/>
    </row>
    <row r="52" spans="1:32" ht="12.75" customHeight="1" x14ac:dyDescent="0.2">
      <c r="A52" s="277" t="s">
        <v>455</v>
      </c>
      <c r="B52" s="277"/>
      <c r="C52" s="277"/>
      <c r="D52" s="274" t="s">
        <v>67</v>
      </c>
      <c r="E52" s="247"/>
      <c r="F52" s="247"/>
      <c r="G52" s="247"/>
      <c r="H52" s="247"/>
      <c r="I52" s="247"/>
      <c r="J52" s="247"/>
      <c r="K52" s="247"/>
      <c r="L52" s="247"/>
      <c r="M52" s="247"/>
      <c r="N52" s="247"/>
      <c r="O52" s="247"/>
      <c r="P52" s="247"/>
      <c r="Q52" s="247"/>
      <c r="R52" s="247"/>
      <c r="S52" s="247"/>
      <c r="T52" s="247"/>
      <c r="U52" s="247"/>
      <c r="V52" s="248"/>
      <c r="W52" s="248"/>
      <c r="X52" s="248"/>
      <c r="Y52" s="248"/>
      <c r="Z52" s="248"/>
      <c r="AA52" s="248"/>
      <c r="AB52" s="248"/>
      <c r="AC52" s="248"/>
      <c r="AD52" s="249"/>
      <c r="AF52" s="180"/>
    </row>
    <row r="53" spans="1:32" ht="12.75" customHeight="1" x14ac:dyDescent="0.2">
      <c r="A53" s="272" t="s">
        <v>68</v>
      </c>
      <c r="B53" s="273"/>
      <c r="C53" s="273"/>
      <c r="D53" s="274" t="s">
        <v>69</v>
      </c>
      <c r="E53" s="247"/>
      <c r="F53" s="247"/>
      <c r="G53" s="247"/>
      <c r="H53" s="247"/>
      <c r="I53" s="247"/>
      <c r="J53" s="247"/>
      <c r="K53" s="247"/>
      <c r="L53" s="247"/>
      <c r="M53" s="247"/>
      <c r="N53" s="247"/>
      <c r="O53" s="247"/>
      <c r="P53" s="247"/>
      <c r="Q53" s="247"/>
      <c r="R53" s="247"/>
      <c r="S53" s="247"/>
      <c r="T53" s="247"/>
      <c r="U53" s="247"/>
      <c r="V53" s="248"/>
      <c r="W53" s="248"/>
      <c r="X53" s="248"/>
      <c r="Y53" s="248"/>
      <c r="Z53" s="248"/>
      <c r="AA53" s="248"/>
      <c r="AB53" s="248"/>
      <c r="AC53" s="248"/>
      <c r="AD53" s="249"/>
      <c r="AF53" s="180"/>
    </row>
    <row r="54" spans="1:32" ht="12.75" customHeight="1" x14ac:dyDescent="0.2">
      <c r="A54" s="272" t="s">
        <v>448</v>
      </c>
      <c r="B54" s="273"/>
      <c r="C54" s="273"/>
      <c r="D54" s="274" t="s">
        <v>70</v>
      </c>
      <c r="E54" s="247"/>
      <c r="F54" s="247"/>
      <c r="G54" s="247"/>
      <c r="H54" s="247"/>
      <c r="I54" s="247"/>
      <c r="J54" s="247"/>
      <c r="K54" s="247"/>
      <c r="L54" s="247"/>
      <c r="M54" s="247"/>
      <c r="N54" s="247"/>
      <c r="O54" s="247"/>
      <c r="P54" s="247"/>
      <c r="Q54" s="247"/>
      <c r="R54" s="247"/>
      <c r="S54" s="247"/>
      <c r="T54" s="247"/>
      <c r="U54" s="247"/>
      <c r="V54" s="248"/>
      <c r="W54" s="248"/>
      <c r="X54" s="248"/>
      <c r="Y54" s="248"/>
      <c r="Z54" s="248"/>
      <c r="AA54" s="248"/>
      <c r="AB54" s="248"/>
      <c r="AC54" s="248"/>
      <c r="AD54" s="249"/>
      <c r="AF54" s="180"/>
    </row>
    <row r="55" spans="1:32" ht="12.75" customHeight="1" x14ac:dyDescent="0.2">
      <c r="A55" s="272" t="s">
        <v>449</v>
      </c>
      <c r="B55" s="273"/>
      <c r="C55" s="273"/>
      <c r="D55" s="274" t="s">
        <v>71</v>
      </c>
      <c r="E55" s="247"/>
      <c r="F55" s="247"/>
      <c r="G55" s="247"/>
      <c r="H55" s="247"/>
      <c r="I55" s="247"/>
      <c r="J55" s="247"/>
      <c r="K55" s="247"/>
      <c r="L55" s="247"/>
      <c r="M55" s="247"/>
      <c r="N55" s="247"/>
      <c r="O55" s="247"/>
      <c r="P55" s="247"/>
      <c r="Q55" s="247"/>
      <c r="R55" s="247"/>
      <c r="S55" s="247"/>
      <c r="T55" s="247"/>
      <c r="U55" s="247"/>
      <c r="V55" s="248"/>
      <c r="W55" s="248"/>
      <c r="X55" s="248"/>
      <c r="Y55" s="248"/>
      <c r="Z55" s="248"/>
      <c r="AA55" s="248"/>
      <c r="AB55" s="248"/>
      <c r="AC55" s="248"/>
      <c r="AD55" s="249"/>
      <c r="AF55" s="180"/>
    </row>
    <row r="56" spans="1:32" ht="12.75" customHeight="1" x14ac:dyDescent="0.2">
      <c r="A56" s="272" t="s">
        <v>72</v>
      </c>
      <c r="B56" s="273"/>
      <c r="C56" s="273"/>
      <c r="D56" s="274" t="s">
        <v>73</v>
      </c>
      <c r="E56" s="247"/>
      <c r="F56" s="247"/>
      <c r="G56" s="247"/>
      <c r="H56" s="247"/>
      <c r="I56" s="247"/>
      <c r="J56" s="247"/>
      <c r="K56" s="247"/>
      <c r="L56" s="247"/>
      <c r="M56" s="247"/>
      <c r="N56" s="247"/>
      <c r="O56" s="247"/>
      <c r="P56" s="247"/>
      <c r="Q56" s="247"/>
      <c r="R56" s="247"/>
      <c r="S56" s="247"/>
      <c r="T56" s="247"/>
      <c r="U56" s="247"/>
      <c r="V56" s="248"/>
      <c r="W56" s="248"/>
      <c r="X56" s="248"/>
      <c r="Y56" s="248"/>
      <c r="Z56" s="248"/>
      <c r="AA56" s="248"/>
      <c r="AB56" s="248"/>
      <c r="AC56" s="248"/>
      <c r="AD56" s="249"/>
      <c r="AF56" s="180"/>
    </row>
    <row r="57" spans="1:32" ht="12.75" customHeight="1" x14ac:dyDescent="0.2">
      <c r="A57" s="272" t="s">
        <v>74</v>
      </c>
      <c r="B57" s="273"/>
      <c r="C57" s="273"/>
      <c r="D57" s="274" t="s">
        <v>75</v>
      </c>
      <c r="E57" s="247"/>
      <c r="F57" s="247"/>
      <c r="G57" s="247"/>
      <c r="H57" s="247"/>
      <c r="I57" s="247"/>
      <c r="J57" s="247"/>
      <c r="K57" s="247"/>
      <c r="L57" s="247"/>
      <c r="M57" s="247"/>
      <c r="N57" s="247"/>
      <c r="O57" s="247"/>
      <c r="P57" s="247"/>
      <c r="Q57" s="247"/>
      <c r="R57" s="247"/>
      <c r="S57" s="247"/>
      <c r="T57" s="247"/>
      <c r="U57" s="247"/>
      <c r="V57" s="248"/>
      <c r="W57" s="248"/>
      <c r="X57" s="248"/>
      <c r="Y57" s="248"/>
      <c r="Z57" s="248"/>
      <c r="AA57" s="248"/>
      <c r="AB57" s="248"/>
      <c r="AC57" s="248"/>
      <c r="AD57" s="249"/>
      <c r="AF57" s="180"/>
    </row>
    <row r="58" spans="1:32" ht="12.75" customHeight="1" x14ac:dyDescent="0.2">
      <c r="A58" s="272" t="s">
        <v>76</v>
      </c>
      <c r="B58" s="273"/>
      <c r="C58" s="273"/>
      <c r="D58" s="274" t="s">
        <v>77</v>
      </c>
      <c r="E58" s="247"/>
      <c r="F58" s="247"/>
      <c r="G58" s="247"/>
      <c r="H58" s="247"/>
      <c r="I58" s="247"/>
      <c r="J58" s="247"/>
      <c r="K58" s="247"/>
      <c r="L58" s="247"/>
      <c r="M58" s="247"/>
      <c r="N58" s="247"/>
      <c r="O58" s="247"/>
      <c r="P58" s="247"/>
      <c r="Q58" s="247"/>
      <c r="R58" s="247"/>
      <c r="S58" s="247">
        <v>1</v>
      </c>
      <c r="T58" s="247">
        <v>1</v>
      </c>
      <c r="U58" s="247">
        <v>1</v>
      </c>
      <c r="V58" s="248">
        <v>1</v>
      </c>
      <c r="W58" s="248">
        <v>1</v>
      </c>
      <c r="X58" s="248">
        <v>1</v>
      </c>
      <c r="Y58" s="248">
        <v>1</v>
      </c>
      <c r="Z58" s="248">
        <v>1</v>
      </c>
      <c r="AA58" s="248">
        <v>1</v>
      </c>
      <c r="AB58" s="248">
        <v>1</v>
      </c>
      <c r="AC58" s="248">
        <v>1</v>
      </c>
      <c r="AD58" s="249"/>
      <c r="AF58" s="180"/>
    </row>
    <row r="59" spans="1:32" ht="12.75" customHeight="1" x14ac:dyDescent="0.2">
      <c r="A59" s="272" t="s">
        <v>78</v>
      </c>
      <c r="B59" s="273"/>
      <c r="C59" s="273"/>
      <c r="D59" s="274" t="s">
        <v>79</v>
      </c>
      <c r="E59" s="247"/>
      <c r="F59" s="247"/>
      <c r="G59" s="247"/>
      <c r="H59" s="247"/>
      <c r="I59" s="247"/>
      <c r="J59" s="247"/>
      <c r="K59" s="247"/>
      <c r="L59" s="247"/>
      <c r="M59" s="247"/>
      <c r="N59" s="247"/>
      <c r="O59" s="247"/>
      <c r="P59" s="247"/>
      <c r="Q59" s="247"/>
      <c r="R59" s="247"/>
      <c r="S59" s="247"/>
      <c r="T59" s="247"/>
      <c r="U59" s="247"/>
      <c r="V59" s="248"/>
      <c r="W59" s="248"/>
      <c r="X59" s="248"/>
      <c r="Y59" s="248"/>
      <c r="Z59" s="248"/>
      <c r="AA59" s="248"/>
      <c r="AB59" s="248"/>
      <c r="AC59" s="248"/>
      <c r="AD59" s="249"/>
      <c r="AF59" s="180"/>
    </row>
    <row r="60" spans="1:32" ht="12.75" customHeight="1" x14ac:dyDescent="0.2">
      <c r="A60" s="272" t="s">
        <v>80</v>
      </c>
      <c r="B60" s="273"/>
      <c r="C60" s="273"/>
      <c r="D60" s="274" t="s">
        <v>81</v>
      </c>
      <c r="E60" s="247"/>
      <c r="F60" s="247"/>
      <c r="G60" s="247"/>
      <c r="H60" s="247"/>
      <c r="I60" s="247"/>
      <c r="J60" s="247"/>
      <c r="K60" s="247"/>
      <c r="L60" s="247"/>
      <c r="M60" s="247"/>
      <c r="N60" s="247"/>
      <c r="O60" s="247"/>
      <c r="P60" s="247"/>
      <c r="Q60" s="247"/>
      <c r="R60" s="247"/>
      <c r="S60" s="247"/>
      <c r="T60" s="247"/>
      <c r="U60" s="247"/>
      <c r="V60" s="248"/>
      <c r="W60" s="248"/>
      <c r="X60" s="248"/>
      <c r="Y60" s="248"/>
      <c r="Z60" s="248"/>
      <c r="AA60" s="248"/>
      <c r="AB60" s="248"/>
      <c r="AC60" s="248"/>
      <c r="AD60" s="249"/>
      <c r="AF60" s="180"/>
    </row>
    <row r="61" spans="1:32" ht="12.75" customHeight="1" x14ac:dyDescent="0.2">
      <c r="A61" s="272" t="s">
        <v>82</v>
      </c>
      <c r="B61" s="273"/>
      <c r="C61" s="273"/>
      <c r="D61" s="274" t="s">
        <v>83</v>
      </c>
      <c r="E61" s="247"/>
      <c r="F61" s="247"/>
      <c r="G61" s="247"/>
      <c r="H61" s="247"/>
      <c r="I61" s="247"/>
      <c r="J61" s="247"/>
      <c r="K61" s="247"/>
      <c r="L61" s="247"/>
      <c r="M61" s="247"/>
      <c r="N61" s="247"/>
      <c r="O61" s="247"/>
      <c r="P61" s="247"/>
      <c r="Q61" s="247"/>
      <c r="R61" s="247"/>
      <c r="S61" s="247"/>
      <c r="T61" s="247"/>
      <c r="U61" s="247"/>
      <c r="V61" s="248">
        <v>1</v>
      </c>
      <c r="W61" s="248">
        <v>1</v>
      </c>
      <c r="X61" s="248">
        <v>1</v>
      </c>
      <c r="Y61" s="248">
        <v>1</v>
      </c>
      <c r="Z61" s="248">
        <v>1</v>
      </c>
      <c r="AA61" s="248">
        <v>1</v>
      </c>
      <c r="AB61" s="248">
        <v>1</v>
      </c>
      <c r="AC61" s="248">
        <v>1</v>
      </c>
      <c r="AD61" s="249"/>
      <c r="AF61" s="180"/>
    </row>
    <row r="62" spans="1:32" ht="12.75" customHeight="1" x14ac:dyDescent="0.2">
      <c r="A62" s="272" t="s">
        <v>84</v>
      </c>
      <c r="B62" s="273"/>
      <c r="C62" s="273"/>
      <c r="D62" s="274" t="s">
        <v>85</v>
      </c>
      <c r="E62" s="247"/>
      <c r="F62" s="247"/>
      <c r="G62" s="247"/>
      <c r="H62" s="247"/>
      <c r="I62" s="247"/>
      <c r="J62" s="247"/>
      <c r="K62" s="247"/>
      <c r="L62" s="247"/>
      <c r="M62" s="247"/>
      <c r="N62" s="247"/>
      <c r="O62" s="247"/>
      <c r="P62" s="247"/>
      <c r="Q62" s="247"/>
      <c r="R62" s="247"/>
      <c r="S62" s="247"/>
      <c r="T62" s="247"/>
      <c r="U62" s="247"/>
      <c r="V62" s="248"/>
      <c r="W62" s="248"/>
      <c r="X62" s="248"/>
      <c r="Y62" s="248"/>
      <c r="Z62" s="248"/>
      <c r="AA62" s="248"/>
      <c r="AB62" s="248"/>
      <c r="AC62" s="248"/>
      <c r="AD62" s="249"/>
      <c r="AF62" s="180"/>
    </row>
    <row r="63" spans="1:32" ht="12.75" customHeight="1" x14ac:dyDescent="0.2">
      <c r="A63" s="272" t="s">
        <v>86</v>
      </c>
      <c r="B63" s="273"/>
      <c r="C63" s="273"/>
      <c r="D63" s="274" t="s">
        <v>87</v>
      </c>
      <c r="E63" s="247"/>
      <c r="F63" s="247"/>
      <c r="G63" s="247"/>
      <c r="H63" s="247"/>
      <c r="I63" s="247"/>
      <c r="J63" s="247"/>
      <c r="K63" s="247"/>
      <c r="L63" s="247"/>
      <c r="M63" s="247"/>
      <c r="N63" s="247"/>
      <c r="O63" s="247"/>
      <c r="P63" s="247"/>
      <c r="Q63" s="247"/>
      <c r="R63" s="247"/>
      <c r="S63" s="247"/>
      <c r="T63" s="247"/>
      <c r="U63" s="247"/>
      <c r="V63" s="248"/>
      <c r="W63" s="248"/>
      <c r="X63" s="248"/>
      <c r="Y63" s="248"/>
      <c r="Z63" s="248"/>
      <c r="AA63" s="248"/>
      <c r="AB63" s="248"/>
      <c r="AC63" s="248"/>
      <c r="AD63" s="249"/>
      <c r="AF63" s="180"/>
    </row>
    <row r="64" spans="1:32" ht="12.75" customHeight="1" x14ac:dyDescent="0.2">
      <c r="A64" s="272" t="s">
        <v>88</v>
      </c>
      <c r="B64" s="273"/>
      <c r="C64" s="273"/>
      <c r="D64" s="274" t="s">
        <v>89</v>
      </c>
      <c r="E64" s="247"/>
      <c r="F64" s="247"/>
      <c r="G64" s="247"/>
      <c r="H64" s="247"/>
      <c r="I64" s="247"/>
      <c r="J64" s="247"/>
      <c r="K64" s="247"/>
      <c r="L64" s="247"/>
      <c r="M64" s="247"/>
      <c r="N64" s="247"/>
      <c r="O64" s="247"/>
      <c r="P64" s="247"/>
      <c r="Q64" s="247"/>
      <c r="R64" s="247"/>
      <c r="S64" s="247"/>
      <c r="T64" s="247"/>
      <c r="U64" s="247"/>
      <c r="V64" s="248"/>
      <c r="W64" s="248"/>
      <c r="X64" s="248"/>
      <c r="Y64" s="248"/>
      <c r="Z64" s="248"/>
      <c r="AA64" s="248"/>
      <c r="AB64" s="248"/>
      <c r="AC64" s="248"/>
      <c r="AD64" s="249"/>
      <c r="AF64" s="180"/>
    </row>
    <row r="65" spans="1:32" ht="12.75" customHeight="1" x14ac:dyDescent="0.2">
      <c r="A65" s="272" t="s">
        <v>90</v>
      </c>
      <c r="B65" s="273"/>
      <c r="C65" s="273"/>
      <c r="D65" s="274" t="s">
        <v>91</v>
      </c>
      <c r="E65" s="247"/>
      <c r="F65" s="247"/>
      <c r="G65" s="247"/>
      <c r="H65" s="247"/>
      <c r="I65" s="247"/>
      <c r="J65" s="247"/>
      <c r="K65" s="247"/>
      <c r="L65" s="247"/>
      <c r="M65" s="247"/>
      <c r="N65" s="247"/>
      <c r="O65" s="247"/>
      <c r="P65" s="247"/>
      <c r="Q65" s="247"/>
      <c r="R65" s="247"/>
      <c r="S65" s="247"/>
      <c r="T65" s="247"/>
      <c r="U65" s="247"/>
      <c r="V65" s="248"/>
      <c r="W65" s="248"/>
      <c r="X65" s="248"/>
      <c r="Y65" s="248"/>
      <c r="Z65" s="248"/>
      <c r="AA65" s="248"/>
      <c r="AB65" s="248"/>
      <c r="AC65" s="248"/>
      <c r="AD65" s="249"/>
      <c r="AF65" s="180"/>
    </row>
    <row r="66" spans="1:32" ht="12.75" customHeight="1" x14ac:dyDescent="0.2">
      <c r="A66" s="272" t="s">
        <v>92</v>
      </c>
      <c r="B66" s="273"/>
      <c r="C66" s="273"/>
      <c r="D66" s="274" t="s">
        <v>93</v>
      </c>
      <c r="E66" s="247"/>
      <c r="F66" s="247"/>
      <c r="G66" s="247"/>
      <c r="H66" s="247"/>
      <c r="I66" s="247"/>
      <c r="J66" s="247"/>
      <c r="K66" s="247"/>
      <c r="L66" s="247"/>
      <c r="M66" s="247"/>
      <c r="N66" s="247"/>
      <c r="O66" s="247"/>
      <c r="P66" s="247"/>
      <c r="Q66" s="247"/>
      <c r="R66" s="247"/>
      <c r="S66" s="247"/>
      <c r="T66" s="247"/>
      <c r="U66" s="247"/>
      <c r="V66" s="248"/>
      <c r="W66" s="248"/>
      <c r="X66" s="248"/>
      <c r="Y66" s="248"/>
      <c r="Z66" s="248"/>
      <c r="AA66" s="248"/>
      <c r="AB66" s="248"/>
      <c r="AC66" s="248"/>
      <c r="AD66" s="249"/>
      <c r="AF66" s="180"/>
    </row>
    <row r="67" spans="1:32" ht="12.75" customHeight="1" x14ac:dyDescent="0.2">
      <c r="A67" s="272" t="s">
        <v>94</v>
      </c>
      <c r="B67" s="273"/>
      <c r="C67" s="273"/>
      <c r="D67" s="274" t="s">
        <v>95</v>
      </c>
      <c r="E67" s="247"/>
      <c r="F67" s="247"/>
      <c r="G67" s="247"/>
      <c r="H67" s="247"/>
      <c r="I67" s="247"/>
      <c r="J67" s="247"/>
      <c r="K67" s="247"/>
      <c r="L67" s="247"/>
      <c r="M67" s="247"/>
      <c r="N67" s="247"/>
      <c r="O67" s="247"/>
      <c r="P67" s="247"/>
      <c r="Q67" s="247"/>
      <c r="R67" s="247"/>
      <c r="S67" s="247"/>
      <c r="T67" s="247"/>
      <c r="U67" s="247"/>
      <c r="V67" s="248"/>
      <c r="W67" s="248"/>
      <c r="X67" s="248"/>
      <c r="Y67" s="248"/>
      <c r="Z67" s="248"/>
      <c r="AA67" s="248"/>
      <c r="AB67" s="248"/>
      <c r="AC67" s="248"/>
      <c r="AD67" s="249"/>
      <c r="AF67" s="180"/>
    </row>
    <row r="68" spans="1:32" ht="12.75" customHeight="1" x14ac:dyDescent="0.2">
      <c r="A68" s="272" t="s">
        <v>96</v>
      </c>
      <c r="B68" s="273"/>
      <c r="C68" s="273"/>
      <c r="D68" s="274" t="s">
        <v>97</v>
      </c>
      <c r="E68" s="247"/>
      <c r="F68" s="247"/>
      <c r="G68" s="247"/>
      <c r="H68" s="247"/>
      <c r="I68" s="247"/>
      <c r="J68" s="247"/>
      <c r="K68" s="247"/>
      <c r="L68" s="247"/>
      <c r="M68" s="247"/>
      <c r="N68" s="247"/>
      <c r="O68" s="247"/>
      <c r="P68" s="247"/>
      <c r="Q68" s="247"/>
      <c r="R68" s="247"/>
      <c r="S68" s="247"/>
      <c r="T68" s="247"/>
      <c r="U68" s="247"/>
      <c r="V68" s="248"/>
      <c r="W68" s="248"/>
      <c r="X68" s="248"/>
      <c r="Y68" s="248"/>
      <c r="Z68" s="248"/>
      <c r="AA68" s="248"/>
      <c r="AB68" s="248"/>
      <c r="AC68" s="248"/>
      <c r="AD68" s="249"/>
      <c r="AF68" s="180"/>
    </row>
    <row r="69" spans="1:32" ht="12.75" customHeight="1" x14ac:dyDescent="0.2">
      <c r="A69" s="272" t="s">
        <v>98</v>
      </c>
      <c r="B69" s="273"/>
      <c r="C69" s="273"/>
      <c r="D69" s="274" t="s">
        <v>99</v>
      </c>
      <c r="E69" s="247"/>
      <c r="F69" s="247"/>
      <c r="G69" s="247"/>
      <c r="H69" s="247"/>
      <c r="I69" s="247"/>
      <c r="J69" s="247"/>
      <c r="K69" s="247">
        <v>1</v>
      </c>
      <c r="L69" s="247">
        <v>1</v>
      </c>
      <c r="M69" s="247">
        <v>1</v>
      </c>
      <c r="N69" s="247">
        <v>1</v>
      </c>
      <c r="O69" s="247">
        <v>1</v>
      </c>
      <c r="P69" s="247">
        <v>1</v>
      </c>
      <c r="Q69" s="247">
        <v>1</v>
      </c>
      <c r="R69" s="247">
        <v>1</v>
      </c>
      <c r="S69" s="247">
        <v>1</v>
      </c>
      <c r="T69" s="247">
        <v>1</v>
      </c>
      <c r="U69" s="247">
        <v>1</v>
      </c>
      <c r="V69" s="248">
        <v>1</v>
      </c>
      <c r="W69" s="248">
        <v>1</v>
      </c>
      <c r="X69" s="248">
        <v>1</v>
      </c>
      <c r="Y69" s="248">
        <v>1</v>
      </c>
      <c r="Z69" s="248">
        <v>1</v>
      </c>
      <c r="AA69" s="248">
        <v>1</v>
      </c>
      <c r="AB69" s="248">
        <v>1</v>
      </c>
      <c r="AC69" s="248">
        <v>1</v>
      </c>
      <c r="AD69" s="249"/>
      <c r="AF69" s="180"/>
    </row>
    <row r="70" spans="1:32" ht="12.75" customHeight="1" x14ac:dyDescent="0.2">
      <c r="A70" s="272" t="s">
        <v>100</v>
      </c>
      <c r="B70" s="273"/>
      <c r="C70" s="273"/>
      <c r="D70" s="274" t="s">
        <v>101</v>
      </c>
      <c r="E70" s="247"/>
      <c r="F70" s="247"/>
      <c r="G70" s="247"/>
      <c r="H70" s="247"/>
      <c r="I70" s="247"/>
      <c r="J70" s="247"/>
      <c r="K70" s="247"/>
      <c r="L70" s="247"/>
      <c r="M70" s="247"/>
      <c r="N70" s="247"/>
      <c r="O70" s="247"/>
      <c r="P70" s="247"/>
      <c r="Q70" s="247"/>
      <c r="R70" s="247"/>
      <c r="S70" s="247"/>
      <c r="T70" s="247"/>
      <c r="U70" s="247"/>
      <c r="V70" s="248"/>
      <c r="W70" s="248"/>
      <c r="X70" s="248"/>
      <c r="Y70" s="248"/>
      <c r="Z70" s="248"/>
      <c r="AA70" s="248"/>
      <c r="AB70" s="248"/>
      <c r="AC70" s="248"/>
      <c r="AD70" s="249"/>
      <c r="AF70" s="180"/>
    </row>
    <row r="71" spans="1:32" ht="12.75" customHeight="1" x14ac:dyDescent="0.2">
      <c r="A71" s="272" t="s">
        <v>102</v>
      </c>
      <c r="B71" s="273"/>
      <c r="C71" s="273"/>
      <c r="D71" s="274" t="s">
        <v>103</v>
      </c>
      <c r="E71" s="247"/>
      <c r="F71" s="247"/>
      <c r="G71" s="247"/>
      <c r="H71" s="247"/>
      <c r="I71" s="247"/>
      <c r="J71" s="247"/>
      <c r="K71" s="247"/>
      <c r="L71" s="247"/>
      <c r="M71" s="247"/>
      <c r="N71" s="247"/>
      <c r="O71" s="247"/>
      <c r="P71" s="247"/>
      <c r="Q71" s="247"/>
      <c r="R71" s="247"/>
      <c r="S71" s="247"/>
      <c r="T71" s="247"/>
      <c r="U71" s="247"/>
      <c r="V71" s="248"/>
      <c r="W71" s="248"/>
      <c r="X71" s="248"/>
      <c r="Y71" s="248"/>
      <c r="Z71" s="248"/>
      <c r="AA71" s="248"/>
      <c r="AB71" s="248"/>
      <c r="AC71" s="248"/>
      <c r="AD71" s="249"/>
      <c r="AF71" s="180"/>
    </row>
    <row r="72" spans="1:32" ht="12.75" customHeight="1" x14ac:dyDescent="0.2">
      <c r="A72" s="272" t="s">
        <v>104</v>
      </c>
      <c r="B72" s="273"/>
      <c r="C72" s="273"/>
      <c r="D72" s="274" t="s">
        <v>105</v>
      </c>
      <c r="E72" s="247"/>
      <c r="F72" s="247"/>
      <c r="G72" s="247"/>
      <c r="H72" s="247"/>
      <c r="I72" s="247"/>
      <c r="J72" s="247"/>
      <c r="K72" s="247"/>
      <c r="L72" s="247"/>
      <c r="M72" s="247"/>
      <c r="N72" s="247"/>
      <c r="O72" s="247"/>
      <c r="P72" s="247"/>
      <c r="Q72" s="247"/>
      <c r="R72" s="247"/>
      <c r="S72" s="247"/>
      <c r="T72" s="247"/>
      <c r="U72" s="247"/>
      <c r="V72" s="248"/>
      <c r="W72" s="248"/>
      <c r="X72" s="248"/>
      <c r="Y72" s="248"/>
      <c r="Z72" s="248"/>
      <c r="AA72" s="248"/>
      <c r="AB72" s="248"/>
      <c r="AC72" s="248"/>
      <c r="AD72" s="249"/>
      <c r="AF72" s="180"/>
    </row>
    <row r="73" spans="1:32" ht="12.75" customHeight="1" x14ac:dyDescent="0.2">
      <c r="A73" s="272" t="s">
        <v>106</v>
      </c>
      <c r="B73" s="273"/>
      <c r="C73" s="273"/>
      <c r="D73" s="274" t="s">
        <v>107</v>
      </c>
      <c r="E73" s="247"/>
      <c r="F73" s="247"/>
      <c r="G73" s="247"/>
      <c r="H73" s="247"/>
      <c r="I73" s="247"/>
      <c r="J73" s="247"/>
      <c r="K73" s="247"/>
      <c r="L73" s="247"/>
      <c r="M73" s="247"/>
      <c r="N73" s="247"/>
      <c r="O73" s="247"/>
      <c r="P73" s="247"/>
      <c r="Q73" s="247"/>
      <c r="R73" s="247"/>
      <c r="S73" s="247"/>
      <c r="T73" s="247"/>
      <c r="U73" s="247"/>
      <c r="V73" s="248"/>
      <c r="W73" s="248"/>
      <c r="X73" s="248"/>
      <c r="Y73" s="248"/>
      <c r="Z73" s="248"/>
      <c r="AA73" s="248"/>
      <c r="AB73" s="248"/>
      <c r="AC73" s="248"/>
      <c r="AD73" s="249"/>
      <c r="AF73" s="180"/>
    </row>
    <row r="74" spans="1:32" ht="12.75" customHeight="1" x14ac:dyDescent="0.2">
      <c r="A74" s="275" t="s">
        <v>456</v>
      </c>
      <c r="B74" s="276"/>
      <c r="C74" s="276"/>
      <c r="D74" s="274" t="s">
        <v>314</v>
      </c>
      <c r="E74" s="247"/>
      <c r="F74" s="247"/>
      <c r="G74" s="247"/>
      <c r="H74" s="247"/>
      <c r="I74" s="247"/>
      <c r="J74" s="247"/>
      <c r="K74" s="247"/>
      <c r="L74" s="247"/>
      <c r="M74" s="247"/>
      <c r="N74" s="247"/>
      <c r="O74" s="247"/>
      <c r="P74" s="247"/>
      <c r="Q74" s="247"/>
      <c r="R74" s="247"/>
      <c r="S74" s="247"/>
      <c r="T74" s="247"/>
      <c r="U74" s="247"/>
      <c r="V74" s="248"/>
      <c r="W74" s="248"/>
      <c r="X74" s="248"/>
      <c r="Y74" s="248"/>
      <c r="Z74" s="248"/>
      <c r="AA74" s="248"/>
      <c r="AB74" s="248"/>
      <c r="AC74" s="248"/>
      <c r="AD74" s="249"/>
      <c r="AF74" s="180"/>
    </row>
    <row r="75" spans="1:32" ht="12.75" customHeight="1" x14ac:dyDescent="0.2">
      <c r="A75" s="272" t="s">
        <v>108</v>
      </c>
      <c r="B75" s="273"/>
      <c r="C75" s="273"/>
      <c r="D75" s="274" t="s">
        <v>109</v>
      </c>
      <c r="E75" s="247"/>
      <c r="F75" s="247"/>
      <c r="G75" s="247"/>
      <c r="H75" s="247"/>
      <c r="I75" s="247"/>
      <c r="J75" s="247"/>
      <c r="K75" s="247"/>
      <c r="L75" s="247"/>
      <c r="M75" s="247"/>
      <c r="N75" s="247"/>
      <c r="O75" s="247"/>
      <c r="P75" s="247"/>
      <c r="Q75" s="247"/>
      <c r="R75" s="247"/>
      <c r="S75" s="247"/>
      <c r="T75" s="247"/>
      <c r="U75" s="247"/>
      <c r="V75" s="248"/>
      <c r="W75" s="248"/>
      <c r="X75" s="248"/>
      <c r="Y75" s="248"/>
      <c r="Z75" s="248"/>
      <c r="AA75" s="248"/>
      <c r="AB75" s="248"/>
      <c r="AC75" s="248"/>
      <c r="AD75" s="249"/>
      <c r="AF75" s="180"/>
    </row>
    <row r="76" spans="1:32" ht="12.75" customHeight="1" x14ac:dyDescent="0.2">
      <c r="A76" s="272" t="s">
        <v>110</v>
      </c>
      <c r="B76" s="273"/>
      <c r="C76" s="273"/>
      <c r="D76" s="274" t="s">
        <v>111</v>
      </c>
      <c r="E76" s="247"/>
      <c r="F76" s="247"/>
      <c r="G76" s="247"/>
      <c r="H76" s="247"/>
      <c r="I76" s="247"/>
      <c r="J76" s="247"/>
      <c r="K76" s="247"/>
      <c r="L76" s="247"/>
      <c r="M76" s="247"/>
      <c r="N76" s="247"/>
      <c r="O76" s="247"/>
      <c r="P76" s="247"/>
      <c r="Q76" s="247"/>
      <c r="R76" s="247"/>
      <c r="S76" s="247"/>
      <c r="T76" s="247"/>
      <c r="U76" s="247"/>
      <c r="V76" s="248"/>
      <c r="W76" s="248"/>
      <c r="X76" s="248"/>
      <c r="Y76" s="248"/>
      <c r="Z76" s="248"/>
      <c r="AA76" s="248"/>
      <c r="AB76" s="248"/>
      <c r="AC76" s="248"/>
      <c r="AD76" s="249"/>
      <c r="AF76" s="180"/>
    </row>
    <row r="77" spans="1:32" ht="12.75" customHeight="1" x14ac:dyDescent="0.2">
      <c r="A77" s="272" t="s">
        <v>112</v>
      </c>
      <c r="B77" s="273"/>
      <c r="C77" s="273"/>
      <c r="D77" s="274" t="s">
        <v>113</v>
      </c>
      <c r="E77" s="247"/>
      <c r="F77" s="247"/>
      <c r="G77" s="247"/>
      <c r="H77" s="247"/>
      <c r="I77" s="247">
        <v>2</v>
      </c>
      <c r="J77" s="247">
        <v>5</v>
      </c>
      <c r="K77" s="247">
        <v>9</v>
      </c>
      <c r="L77" s="247">
        <v>9</v>
      </c>
      <c r="M77" s="247">
        <v>12</v>
      </c>
      <c r="N77" s="247">
        <v>12</v>
      </c>
      <c r="O77" s="247">
        <v>17</v>
      </c>
      <c r="P77" s="247">
        <v>18</v>
      </c>
      <c r="Q77" s="247">
        <v>19</v>
      </c>
      <c r="R77" s="247">
        <v>19</v>
      </c>
      <c r="S77" s="247">
        <v>20</v>
      </c>
      <c r="T77" s="247">
        <v>20</v>
      </c>
      <c r="U77" s="247">
        <v>22</v>
      </c>
      <c r="V77" s="248">
        <v>22</v>
      </c>
      <c r="W77" s="248">
        <v>25</v>
      </c>
      <c r="X77" s="248">
        <v>26</v>
      </c>
      <c r="Y77" s="248">
        <v>26</v>
      </c>
      <c r="Z77" s="248">
        <v>26</v>
      </c>
      <c r="AA77" s="248">
        <v>28</v>
      </c>
      <c r="AB77" s="248">
        <v>28</v>
      </c>
      <c r="AC77" s="248">
        <v>34</v>
      </c>
      <c r="AD77" s="249"/>
      <c r="AF77" s="180"/>
    </row>
    <row r="78" spans="1:32" ht="12.75" customHeight="1" x14ac:dyDescent="0.2">
      <c r="A78" s="272" t="s">
        <v>114</v>
      </c>
      <c r="B78" s="273"/>
      <c r="C78" s="273"/>
      <c r="D78" s="274" t="s">
        <v>115</v>
      </c>
      <c r="E78" s="247"/>
      <c r="F78" s="247"/>
      <c r="G78" s="247"/>
      <c r="H78" s="247"/>
      <c r="I78" s="247"/>
      <c r="J78" s="247"/>
      <c r="K78" s="247"/>
      <c r="L78" s="247"/>
      <c r="M78" s="247"/>
      <c r="N78" s="247"/>
      <c r="O78" s="247"/>
      <c r="P78" s="247"/>
      <c r="Q78" s="247"/>
      <c r="R78" s="247"/>
      <c r="S78" s="247"/>
      <c r="T78" s="247"/>
      <c r="U78" s="247"/>
      <c r="V78" s="248"/>
      <c r="W78" s="248"/>
      <c r="X78" s="248"/>
      <c r="Y78" s="248"/>
      <c r="Z78" s="248"/>
      <c r="AA78" s="248"/>
      <c r="AB78" s="248">
        <v>2</v>
      </c>
      <c r="AC78" s="248">
        <v>2</v>
      </c>
      <c r="AD78" s="249"/>
      <c r="AF78" s="180"/>
    </row>
    <row r="79" spans="1:32" ht="12.75" customHeight="1" x14ac:dyDescent="0.2">
      <c r="A79" s="272" t="s">
        <v>116</v>
      </c>
      <c r="B79" s="273"/>
      <c r="C79" s="273"/>
      <c r="D79" s="274" t="s">
        <v>117</v>
      </c>
      <c r="E79" s="247"/>
      <c r="F79" s="247"/>
      <c r="G79" s="247"/>
      <c r="H79" s="247"/>
      <c r="I79" s="247"/>
      <c r="J79" s="247"/>
      <c r="K79" s="247"/>
      <c r="L79" s="247"/>
      <c r="M79" s="247"/>
      <c r="N79" s="247"/>
      <c r="O79" s="247"/>
      <c r="P79" s="247"/>
      <c r="Q79" s="247"/>
      <c r="R79" s="247"/>
      <c r="S79" s="247"/>
      <c r="T79" s="247"/>
      <c r="U79" s="247"/>
      <c r="V79" s="248"/>
      <c r="W79" s="248"/>
      <c r="X79" s="248"/>
      <c r="Y79" s="248"/>
      <c r="Z79" s="248"/>
      <c r="AA79" s="248"/>
      <c r="AB79" s="248"/>
      <c r="AC79" s="248"/>
      <c r="AD79" s="249"/>
      <c r="AF79" s="180"/>
    </row>
    <row r="80" spans="1:32" ht="12.75" customHeight="1" x14ac:dyDescent="0.2">
      <c r="A80" s="272" t="s">
        <v>118</v>
      </c>
      <c r="B80" s="273"/>
      <c r="C80" s="273"/>
      <c r="D80" s="274" t="s">
        <v>119</v>
      </c>
      <c r="E80" s="247"/>
      <c r="F80" s="247"/>
      <c r="G80" s="247"/>
      <c r="H80" s="247"/>
      <c r="I80" s="247"/>
      <c r="J80" s="247"/>
      <c r="K80" s="247"/>
      <c r="L80" s="247"/>
      <c r="M80" s="247"/>
      <c r="N80" s="247"/>
      <c r="O80" s="247"/>
      <c r="P80" s="247"/>
      <c r="Q80" s="247"/>
      <c r="R80" s="247"/>
      <c r="S80" s="247"/>
      <c r="T80" s="247"/>
      <c r="U80" s="247"/>
      <c r="V80" s="248"/>
      <c r="W80" s="248"/>
      <c r="X80" s="248"/>
      <c r="Y80" s="248"/>
      <c r="Z80" s="248"/>
      <c r="AA80" s="248"/>
      <c r="AB80" s="248"/>
      <c r="AC80" s="248"/>
      <c r="AD80" s="249"/>
      <c r="AF80" s="180"/>
    </row>
    <row r="81" spans="1:32" ht="12.75" customHeight="1" x14ac:dyDescent="0.2">
      <c r="A81" s="272" t="s">
        <v>120</v>
      </c>
      <c r="B81" s="273"/>
      <c r="C81" s="273"/>
      <c r="D81" s="274" t="s">
        <v>121</v>
      </c>
      <c r="E81" s="247"/>
      <c r="F81" s="247"/>
      <c r="G81" s="247"/>
      <c r="H81" s="247"/>
      <c r="I81" s="247"/>
      <c r="J81" s="247"/>
      <c r="K81" s="247"/>
      <c r="L81" s="247"/>
      <c r="M81" s="247">
        <v>1</v>
      </c>
      <c r="N81" s="247">
        <v>2</v>
      </c>
      <c r="O81" s="247">
        <v>2</v>
      </c>
      <c r="P81" s="247">
        <v>2</v>
      </c>
      <c r="Q81" s="247">
        <v>2</v>
      </c>
      <c r="R81" s="247">
        <v>3</v>
      </c>
      <c r="S81" s="247">
        <v>3</v>
      </c>
      <c r="T81" s="247">
        <v>3</v>
      </c>
      <c r="U81" s="247">
        <v>3</v>
      </c>
      <c r="V81" s="248">
        <v>3</v>
      </c>
      <c r="W81" s="248">
        <v>3</v>
      </c>
      <c r="X81" s="248">
        <v>3</v>
      </c>
      <c r="Y81" s="248">
        <v>3</v>
      </c>
      <c r="Z81" s="248">
        <v>3</v>
      </c>
      <c r="AA81" s="248">
        <v>3</v>
      </c>
      <c r="AB81" s="248">
        <v>3</v>
      </c>
      <c r="AC81" s="248">
        <v>3</v>
      </c>
      <c r="AD81" s="249"/>
      <c r="AF81" s="180"/>
    </row>
    <row r="82" spans="1:32" ht="12.75" customHeight="1" x14ac:dyDescent="0.2">
      <c r="A82" s="272" t="s">
        <v>122</v>
      </c>
      <c r="B82" s="273"/>
      <c r="C82" s="273"/>
      <c r="D82" s="274" t="s">
        <v>123</v>
      </c>
      <c r="E82" s="247"/>
      <c r="F82" s="247"/>
      <c r="G82" s="247"/>
      <c r="H82" s="247"/>
      <c r="I82" s="247">
        <v>1</v>
      </c>
      <c r="J82" s="247">
        <v>2</v>
      </c>
      <c r="K82" s="247">
        <v>2</v>
      </c>
      <c r="L82" s="247">
        <v>3</v>
      </c>
      <c r="M82" s="247">
        <v>4</v>
      </c>
      <c r="N82" s="247">
        <v>4</v>
      </c>
      <c r="O82" s="247">
        <v>4</v>
      </c>
      <c r="P82" s="247">
        <v>5</v>
      </c>
      <c r="Q82" s="247">
        <v>5</v>
      </c>
      <c r="R82" s="247">
        <v>5</v>
      </c>
      <c r="S82" s="247">
        <v>5</v>
      </c>
      <c r="T82" s="247">
        <v>6</v>
      </c>
      <c r="U82" s="247">
        <v>6</v>
      </c>
      <c r="V82" s="248">
        <v>6</v>
      </c>
      <c r="W82" s="248">
        <v>6</v>
      </c>
      <c r="X82" s="248">
        <v>6</v>
      </c>
      <c r="Y82" s="248">
        <v>6</v>
      </c>
      <c r="Z82" s="248">
        <v>7</v>
      </c>
      <c r="AA82" s="248">
        <v>8</v>
      </c>
      <c r="AB82" s="248">
        <v>9</v>
      </c>
      <c r="AC82" s="248">
        <v>9</v>
      </c>
      <c r="AD82" s="249"/>
      <c r="AF82" s="180"/>
    </row>
    <row r="83" spans="1:32" ht="12.75" customHeight="1" x14ac:dyDescent="0.2">
      <c r="A83" s="272" t="s">
        <v>124</v>
      </c>
      <c r="B83" s="273"/>
      <c r="C83" s="273"/>
      <c r="D83" s="274" t="s">
        <v>125</v>
      </c>
      <c r="E83" s="247"/>
      <c r="F83" s="247"/>
      <c r="G83" s="247"/>
      <c r="H83" s="247"/>
      <c r="I83" s="247"/>
      <c r="J83" s="247"/>
      <c r="K83" s="247"/>
      <c r="L83" s="247"/>
      <c r="M83" s="247"/>
      <c r="N83" s="247"/>
      <c r="O83" s="247"/>
      <c r="P83" s="247"/>
      <c r="Q83" s="247"/>
      <c r="R83" s="247"/>
      <c r="S83" s="247"/>
      <c r="T83" s="247"/>
      <c r="U83" s="247"/>
      <c r="V83" s="248"/>
      <c r="W83" s="248"/>
      <c r="X83" s="248"/>
      <c r="Y83" s="248"/>
      <c r="Z83" s="248"/>
      <c r="AA83" s="248"/>
      <c r="AB83" s="248"/>
      <c r="AC83" s="248"/>
      <c r="AD83" s="249"/>
      <c r="AF83" s="180"/>
    </row>
    <row r="84" spans="1:32" ht="12.75" customHeight="1" x14ac:dyDescent="0.2">
      <c r="A84" s="272" t="s">
        <v>126</v>
      </c>
      <c r="B84" s="273"/>
      <c r="C84" s="273"/>
      <c r="D84" s="274" t="s">
        <v>127</v>
      </c>
      <c r="E84" s="247"/>
      <c r="F84" s="247"/>
      <c r="G84" s="247"/>
      <c r="H84" s="247"/>
      <c r="I84" s="247"/>
      <c r="J84" s="247"/>
      <c r="K84" s="247"/>
      <c r="L84" s="247"/>
      <c r="M84" s="247"/>
      <c r="N84" s="247"/>
      <c r="O84" s="247"/>
      <c r="P84" s="247"/>
      <c r="Q84" s="247"/>
      <c r="R84" s="247"/>
      <c r="S84" s="247"/>
      <c r="T84" s="247">
        <v>1</v>
      </c>
      <c r="U84" s="247">
        <v>1</v>
      </c>
      <c r="V84" s="248">
        <v>1</v>
      </c>
      <c r="W84" s="248">
        <v>1</v>
      </c>
      <c r="X84" s="248">
        <v>3</v>
      </c>
      <c r="Y84" s="248">
        <v>3</v>
      </c>
      <c r="Z84" s="248">
        <v>3</v>
      </c>
      <c r="AA84" s="248">
        <v>3</v>
      </c>
      <c r="AB84" s="248">
        <v>3</v>
      </c>
      <c r="AC84" s="248">
        <v>3</v>
      </c>
      <c r="AD84" s="249"/>
      <c r="AF84" s="180"/>
    </row>
    <row r="85" spans="1:32" ht="12.75" customHeight="1" x14ac:dyDescent="0.2">
      <c r="A85" s="272" t="s">
        <v>128</v>
      </c>
      <c r="B85" s="273"/>
      <c r="C85" s="273"/>
      <c r="D85" s="274" t="s">
        <v>129</v>
      </c>
      <c r="E85" s="247"/>
      <c r="F85" s="247"/>
      <c r="G85" s="247"/>
      <c r="H85" s="247"/>
      <c r="I85" s="247"/>
      <c r="J85" s="247"/>
      <c r="K85" s="247"/>
      <c r="L85" s="247"/>
      <c r="M85" s="247"/>
      <c r="N85" s="247"/>
      <c r="O85" s="247"/>
      <c r="P85" s="247"/>
      <c r="Q85" s="247"/>
      <c r="R85" s="247"/>
      <c r="S85" s="247"/>
      <c r="T85" s="247"/>
      <c r="U85" s="247"/>
      <c r="V85" s="248"/>
      <c r="W85" s="248"/>
      <c r="X85" s="248"/>
      <c r="Y85" s="248"/>
      <c r="Z85" s="248"/>
      <c r="AA85" s="248"/>
      <c r="AB85" s="248"/>
      <c r="AC85" s="248"/>
      <c r="AD85" s="249"/>
      <c r="AF85" s="180"/>
    </row>
    <row r="86" spans="1:32" ht="12.75" customHeight="1" x14ac:dyDescent="0.2">
      <c r="A86" s="272" t="s">
        <v>130</v>
      </c>
      <c r="B86" s="273"/>
      <c r="C86" s="273"/>
      <c r="D86" s="274" t="s">
        <v>131</v>
      </c>
      <c r="E86" s="247"/>
      <c r="F86" s="247"/>
      <c r="G86" s="247"/>
      <c r="H86" s="247"/>
      <c r="I86" s="247"/>
      <c r="J86" s="247"/>
      <c r="K86" s="247"/>
      <c r="L86" s="247"/>
      <c r="M86" s="247"/>
      <c r="N86" s="247"/>
      <c r="O86" s="247"/>
      <c r="P86" s="247"/>
      <c r="Q86" s="247"/>
      <c r="R86" s="247"/>
      <c r="S86" s="247"/>
      <c r="T86" s="247"/>
      <c r="U86" s="247"/>
      <c r="V86" s="248"/>
      <c r="W86" s="248"/>
      <c r="X86" s="248"/>
      <c r="Y86" s="248"/>
      <c r="Z86" s="248"/>
      <c r="AA86" s="248"/>
      <c r="AB86" s="248"/>
      <c r="AC86" s="248"/>
      <c r="AD86" s="249"/>
      <c r="AF86" s="180"/>
    </row>
    <row r="87" spans="1:32" ht="12.75" customHeight="1" x14ac:dyDescent="0.2">
      <c r="A87" s="272" t="s">
        <v>132</v>
      </c>
      <c r="B87" s="273"/>
      <c r="C87" s="273"/>
      <c r="D87" s="274" t="s">
        <v>133</v>
      </c>
      <c r="E87" s="247"/>
      <c r="F87" s="247"/>
      <c r="G87" s="247"/>
      <c r="H87" s="247"/>
      <c r="I87" s="247"/>
      <c r="J87" s="247"/>
      <c r="K87" s="247"/>
      <c r="L87" s="247"/>
      <c r="M87" s="247"/>
      <c r="N87" s="247"/>
      <c r="O87" s="247"/>
      <c r="P87" s="247"/>
      <c r="Q87" s="247"/>
      <c r="R87" s="247"/>
      <c r="S87" s="247"/>
      <c r="T87" s="247"/>
      <c r="U87" s="247"/>
      <c r="V87" s="248"/>
      <c r="W87" s="248"/>
      <c r="X87" s="248"/>
      <c r="Y87" s="248"/>
      <c r="Z87" s="248"/>
      <c r="AA87" s="248"/>
      <c r="AB87" s="248"/>
      <c r="AC87" s="248"/>
      <c r="AD87" s="249"/>
      <c r="AF87" s="180"/>
    </row>
    <row r="88" spans="1:32" ht="12.75" customHeight="1" x14ac:dyDescent="0.2">
      <c r="A88" s="272" t="s">
        <v>134</v>
      </c>
      <c r="B88" s="273"/>
      <c r="C88" s="273"/>
      <c r="D88" s="274" t="s">
        <v>135</v>
      </c>
      <c r="E88" s="247"/>
      <c r="F88" s="247"/>
      <c r="G88" s="247"/>
      <c r="H88" s="247"/>
      <c r="I88" s="247"/>
      <c r="J88" s="247"/>
      <c r="K88" s="247"/>
      <c r="L88" s="247"/>
      <c r="M88" s="247"/>
      <c r="N88" s="247"/>
      <c r="O88" s="247"/>
      <c r="P88" s="247"/>
      <c r="Q88" s="247"/>
      <c r="R88" s="247"/>
      <c r="S88" s="247"/>
      <c r="T88" s="247"/>
      <c r="U88" s="247"/>
      <c r="V88" s="248"/>
      <c r="W88" s="248"/>
      <c r="X88" s="248"/>
      <c r="Y88" s="248"/>
      <c r="Z88" s="248"/>
      <c r="AA88" s="248"/>
      <c r="AB88" s="248"/>
      <c r="AC88" s="248"/>
      <c r="AD88" s="249"/>
      <c r="AF88" s="180"/>
    </row>
    <row r="89" spans="1:32" ht="12.75" customHeight="1" x14ac:dyDescent="0.2">
      <c r="A89" s="272" t="s">
        <v>136</v>
      </c>
      <c r="B89" s="273"/>
      <c r="C89" s="273"/>
      <c r="D89" s="274" t="s">
        <v>137</v>
      </c>
      <c r="E89" s="247"/>
      <c r="F89" s="247"/>
      <c r="G89" s="247"/>
      <c r="H89" s="247"/>
      <c r="I89" s="247"/>
      <c r="J89" s="247"/>
      <c r="K89" s="247"/>
      <c r="L89" s="247"/>
      <c r="M89" s="247"/>
      <c r="N89" s="247"/>
      <c r="O89" s="247"/>
      <c r="P89" s="247"/>
      <c r="Q89" s="247"/>
      <c r="R89" s="247"/>
      <c r="S89" s="247"/>
      <c r="T89" s="247"/>
      <c r="U89" s="247"/>
      <c r="V89" s="248"/>
      <c r="W89" s="248"/>
      <c r="X89" s="248"/>
      <c r="Y89" s="248"/>
      <c r="Z89" s="248"/>
      <c r="AA89" s="248"/>
      <c r="AB89" s="248"/>
      <c r="AC89" s="248"/>
      <c r="AD89" s="249"/>
      <c r="AF89" s="180"/>
    </row>
    <row r="90" spans="1:32" ht="12.75" customHeight="1" x14ac:dyDescent="0.2">
      <c r="A90" s="272" t="s">
        <v>138</v>
      </c>
      <c r="B90" s="273"/>
      <c r="C90" s="273"/>
      <c r="D90" s="274" t="s">
        <v>139</v>
      </c>
      <c r="E90" s="247"/>
      <c r="F90" s="247"/>
      <c r="G90" s="247"/>
      <c r="H90" s="247"/>
      <c r="I90" s="247"/>
      <c r="J90" s="247"/>
      <c r="K90" s="247"/>
      <c r="L90" s="247"/>
      <c r="M90" s="247"/>
      <c r="N90" s="247"/>
      <c r="O90" s="247"/>
      <c r="P90" s="247"/>
      <c r="Q90" s="247"/>
      <c r="R90" s="247"/>
      <c r="S90" s="247"/>
      <c r="T90" s="247"/>
      <c r="U90" s="247"/>
      <c r="V90" s="248"/>
      <c r="W90" s="248"/>
      <c r="X90" s="248"/>
      <c r="Y90" s="248"/>
      <c r="Z90" s="248"/>
      <c r="AA90" s="248"/>
      <c r="AB90" s="248"/>
      <c r="AC90" s="248"/>
      <c r="AD90" s="249"/>
      <c r="AF90" s="180"/>
    </row>
    <row r="91" spans="1:32" ht="12.75" customHeight="1" x14ac:dyDescent="0.2">
      <c r="A91" s="272" t="s">
        <v>140</v>
      </c>
      <c r="B91" s="273"/>
      <c r="C91" s="273"/>
      <c r="D91" s="274" t="s">
        <v>141</v>
      </c>
      <c r="E91" s="247"/>
      <c r="F91" s="247"/>
      <c r="G91" s="247"/>
      <c r="H91" s="247"/>
      <c r="I91" s="247"/>
      <c r="J91" s="247"/>
      <c r="K91" s="247"/>
      <c r="L91" s="247"/>
      <c r="M91" s="247"/>
      <c r="N91" s="247"/>
      <c r="O91" s="247"/>
      <c r="P91" s="247"/>
      <c r="Q91" s="247"/>
      <c r="R91" s="247"/>
      <c r="S91" s="247"/>
      <c r="T91" s="247"/>
      <c r="U91" s="247"/>
      <c r="V91" s="248"/>
      <c r="W91" s="248"/>
      <c r="X91" s="248"/>
      <c r="Y91" s="248"/>
      <c r="Z91" s="248"/>
      <c r="AA91" s="248"/>
      <c r="AB91" s="248"/>
      <c r="AC91" s="248"/>
      <c r="AD91" s="249"/>
      <c r="AF91" s="180"/>
    </row>
    <row r="92" spans="1:32" ht="12.75" customHeight="1" x14ac:dyDescent="0.2">
      <c r="A92" s="272" t="s">
        <v>142</v>
      </c>
      <c r="B92" s="273"/>
      <c r="C92" s="273"/>
      <c r="D92" s="274" t="s">
        <v>143</v>
      </c>
      <c r="E92" s="247"/>
      <c r="F92" s="247"/>
      <c r="G92" s="247"/>
      <c r="H92" s="247"/>
      <c r="I92" s="247"/>
      <c r="J92" s="247"/>
      <c r="K92" s="247"/>
      <c r="L92" s="247"/>
      <c r="M92" s="247"/>
      <c r="N92" s="247"/>
      <c r="O92" s="247"/>
      <c r="P92" s="247"/>
      <c r="Q92" s="247"/>
      <c r="R92" s="247"/>
      <c r="S92" s="247"/>
      <c r="T92" s="247"/>
      <c r="U92" s="247"/>
      <c r="V92" s="248"/>
      <c r="W92" s="248"/>
      <c r="X92" s="248"/>
      <c r="Y92" s="248"/>
      <c r="Z92" s="248"/>
      <c r="AA92" s="248"/>
      <c r="AB92" s="248"/>
      <c r="AC92" s="248"/>
      <c r="AD92" s="249"/>
      <c r="AF92" s="180"/>
    </row>
    <row r="93" spans="1:32" ht="12.75" customHeight="1" x14ac:dyDescent="0.2">
      <c r="A93" s="272" t="s">
        <v>144</v>
      </c>
      <c r="B93" s="273"/>
      <c r="C93" s="273"/>
      <c r="D93" s="274" t="s">
        <v>145</v>
      </c>
      <c r="E93" s="247"/>
      <c r="F93" s="247"/>
      <c r="G93" s="247"/>
      <c r="H93" s="247"/>
      <c r="I93" s="247"/>
      <c r="J93" s="247"/>
      <c r="K93" s="247"/>
      <c r="L93" s="247"/>
      <c r="M93" s="247"/>
      <c r="N93" s="247"/>
      <c r="O93" s="247"/>
      <c r="P93" s="247"/>
      <c r="Q93" s="247"/>
      <c r="R93" s="247"/>
      <c r="S93" s="247"/>
      <c r="T93" s="247"/>
      <c r="U93" s="247"/>
      <c r="V93" s="248"/>
      <c r="W93" s="248"/>
      <c r="X93" s="248"/>
      <c r="Y93" s="248"/>
      <c r="Z93" s="248"/>
      <c r="AA93" s="248"/>
      <c r="AB93" s="248"/>
      <c r="AC93" s="248"/>
      <c r="AD93" s="249"/>
      <c r="AF93" s="180"/>
    </row>
    <row r="94" spans="1:32" ht="12.75" customHeight="1" x14ac:dyDescent="0.2">
      <c r="A94" s="272" t="s">
        <v>146</v>
      </c>
      <c r="B94" s="273"/>
      <c r="C94" s="273"/>
      <c r="D94" s="274" t="s">
        <v>147</v>
      </c>
      <c r="E94" s="247"/>
      <c r="F94" s="247"/>
      <c r="G94" s="247"/>
      <c r="H94" s="247"/>
      <c r="I94" s="247"/>
      <c r="J94" s="247"/>
      <c r="K94" s="247"/>
      <c r="L94" s="247"/>
      <c r="M94" s="247"/>
      <c r="N94" s="247"/>
      <c r="O94" s="247"/>
      <c r="P94" s="247"/>
      <c r="Q94" s="247"/>
      <c r="R94" s="247"/>
      <c r="S94" s="247"/>
      <c r="T94" s="247"/>
      <c r="U94" s="247"/>
      <c r="V94" s="248"/>
      <c r="W94" s="248"/>
      <c r="X94" s="248"/>
      <c r="Y94" s="248"/>
      <c r="Z94" s="248"/>
      <c r="AA94" s="248"/>
      <c r="AB94" s="248"/>
      <c r="AC94" s="248"/>
      <c r="AD94" s="249"/>
      <c r="AF94" s="180"/>
    </row>
    <row r="95" spans="1:32" ht="12.75" customHeight="1" x14ac:dyDescent="0.2">
      <c r="A95" s="272" t="s">
        <v>148</v>
      </c>
      <c r="B95" s="273"/>
      <c r="C95" s="273"/>
      <c r="D95" s="274" t="s">
        <v>149</v>
      </c>
      <c r="E95" s="247"/>
      <c r="F95" s="247"/>
      <c r="G95" s="247"/>
      <c r="H95" s="247"/>
      <c r="I95" s="247"/>
      <c r="J95" s="247"/>
      <c r="K95" s="247"/>
      <c r="L95" s="247"/>
      <c r="M95" s="247"/>
      <c r="N95" s="247"/>
      <c r="O95" s="247"/>
      <c r="P95" s="247"/>
      <c r="Q95" s="247"/>
      <c r="R95" s="247"/>
      <c r="S95" s="247"/>
      <c r="T95" s="247"/>
      <c r="U95" s="247"/>
      <c r="V95" s="248"/>
      <c r="W95" s="248"/>
      <c r="X95" s="248"/>
      <c r="Y95" s="248"/>
      <c r="Z95" s="248"/>
      <c r="AA95" s="248"/>
      <c r="AB95" s="248"/>
      <c r="AC95" s="248"/>
      <c r="AD95" s="249"/>
      <c r="AF95" s="180"/>
    </row>
    <row r="96" spans="1:32" ht="12.75" customHeight="1" x14ac:dyDescent="0.2">
      <c r="A96" s="272" t="s">
        <v>450</v>
      </c>
      <c r="B96" s="273"/>
      <c r="C96" s="273"/>
      <c r="D96" s="274" t="s">
        <v>150</v>
      </c>
      <c r="E96" s="247"/>
      <c r="F96" s="247"/>
      <c r="G96" s="247"/>
      <c r="H96" s="247"/>
      <c r="I96" s="247"/>
      <c r="J96" s="247"/>
      <c r="K96" s="247"/>
      <c r="L96" s="247"/>
      <c r="M96" s="247"/>
      <c r="N96" s="247"/>
      <c r="O96" s="247"/>
      <c r="P96" s="247"/>
      <c r="Q96" s="247"/>
      <c r="R96" s="247"/>
      <c r="S96" s="247"/>
      <c r="T96" s="247"/>
      <c r="U96" s="247"/>
      <c r="V96" s="248"/>
      <c r="W96" s="248"/>
      <c r="X96" s="248"/>
      <c r="Y96" s="248"/>
      <c r="Z96" s="248"/>
      <c r="AA96" s="248"/>
      <c r="AB96" s="248"/>
      <c r="AC96" s="248"/>
      <c r="AD96" s="249"/>
      <c r="AF96" s="180"/>
    </row>
    <row r="97" spans="1:32" ht="12.75" customHeight="1" x14ac:dyDescent="0.2">
      <c r="A97" s="272" t="s">
        <v>151</v>
      </c>
      <c r="B97" s="273"/>
      <c r="C97" s="273"/>
      <c r="D97" s="274" t="s">
        <v>152</v>
      </c>
      <c r="E97" s="247"/>
      <c r="F97" s="247"/>
      <c r="G97" s="247"/>
      <c r="H97" s="247"/>
      <c r="I97" s="247"/>
      <c r="J97" s="247"/>
      <c r="K97" s="247"/>
      <c r="L97" s="247"/>
      <c r="M97" s="247"/>
      <c r="N97" s="247"/>
      <c r="O97" s="247"/>
      <c r="P97" s="247"/>
      <c r="Q97" s="247"/>
      <c r="R97" s="247"/>
      <c r="S97" s="247"/>
      <c r="T97" s="247"/>
      <c r="U97" s="247"/>
      <c r="V97" s="248"/>
      <c r="W97" s="248"/>
      <c r="X97" s="248"/>
      <c r="Y97" s="248"/>
      <c r="Z97" s="248"/>
      <c r="AA97" s="248"/>
      <c r="AB97" s="248"/>
      <c r="AC97" s="248"/>
      <c r="AD97" s="249"/>
      <c r="AF97" s="180"/>
    </row>
    <row r="98" spans="1:32" ht="12.75" customHeight="1" x14ac:dyDescent="0.2">
      <c r="A98" s="272" t="s">
        <v>153</v>
      </c>
      <c r="B98" s="273"/>
      <c r="C98" s="273"/>
      <c r="D98" s="274" t="s">
        <v>154</v>
      </c>
      <c r="E98" s="247"/>
      <c r="F98" s="247"/>
      <c r="G98" s="247"/>
      <c r="H98" s="247"/>
      <c r="I98" s="247"/>
      <c r="J98" s="247"/>
      <c r="K98" s="247"/>
      <c r="L98" s="247"/>
      <c r="M98" s="247"/>
      <c r="N98" s="247"/>
      <c r="O98" s="247"/>
      <c r="P98" s="247"/>
      <c r="Q98" s="247"/>
      <c r="R98" s="247"/>
      <c r="S98" s="247"/>
      <c r="T98" s="247"/>
      <c r="U98" s="247"/>
      <c r="V98" s="248"/>
      <c r="W98" s="248"/>
      <c r="X98" s="248"/>
      <c r="Y98" s="248"/>
      <c r="Z98" s="248"/>
      <c r="AA98" s="248"/>
      <c r="AB98" s="248"/>
      <c r="AC98" s="248"/>
      <c r="AD98" s="249"/>
      <c r="AF98" s="180"/>
    </row>
    <row r="99" spans="1:32" ht="12.75" customHeight="1" x14ac:dyDescent="0.2">
      <c r="A99" s="272" t="s">
        <v>155</v>
      </c>
      <c r="B99" s="273"/>
      <c r="C99" s="273"/>
      <c r="D99" s="274" t="s">
        <v>156</v>
      </c>
      <c r="E99" s="247"/>
      <c r="F99" s="247"/>
      <c r="G99" s="247"/>
      <c r="H99" s="247"/>
      <c r="I99" s="247"/>
      <c r="J99" s="247"/>
      <c r="K99" s="247"/>
      <c r="L99" s="247"/>
      <c r="M99" s="247"/>
      <c r="N99" s="247"/>
      <c r="O99" s="247"/>
      <c r="P99" s="247"/>
      <c r="Q99" s="247"/>
      <c r="R99" s="247"/>
      <c r="S99" s="247"/>
      <c r="T99" s="247"/>
      <c r="U99" s="247"/>
      <c r="V99" s="248"/>
      <c r="W99" s="248"/>
      <c r="X99" s="248"/>
      <c r="Y99" s="248"/>
      <c r="Z99" s="248"/>
      <c r="AA99" s="248"/>
      <c r="AB99" s="248"/>
      <c r="AC99" s="248"/>
      <c r="AD99" s="249"/>
      <c r="AF99" s="180"/>
    </row>
    <row r="100" spans="1:32" ht="12.75" customHeight="1" x14ac:dyDescent="0.2">
      <c r="A100" s="272" t="s">
        <v>157</v>
      </c>
      <c r="B100" s="273"/>
      <c r="C100" s="273"/>
      <c r="D100" s="274" t="s">
        <v>158</v>
      </c>
      <c r="E100" s="247"/>
      <c r="F100" s="247"/>
      <c r="G100" s="247"/>
      <c r="H100" s="247"/>
      <c r="I100" s="247"/>
      <c r="J100" s="247"/>
      <c r="K100" s="247"/>
      <c r="L100" s="247"/>
      <c r="M100" s="247"/>
      <c r="N100" s="247"/>
      <c r="O100" s="247"/>
      <c r="P100" s="247"/>
      <c r="Q100" s="247"/>
      <c r="R100" s="247">
        <v>2</v>
      </c>
      <c r="S100" s="247">
        <v>2</v>
      </c>
      <c r="T100" s="247">
        <v>2</v>
      </c>
      <c r="U100" s="247">
        <v>3</v>
      </c>
      <c r="V100" s="248">
        <v>3</v>
      </c>
      <c r="W100" s="248">
        <v>3</v>
      </c>
      <c r="X100" s="248">
        <v>3</v>
      </c>
      <c r="Y100" s="248">
        <v>3</v>
      </c>
      <c r="Z100" s="248">
        <v>3</v>
      </c>
      <c r="AA100" s="248">
        <v>4</v>
      </c>
      <c r="AB100" s="248">
        <v>4</v>
      </c>
      <c r="AC100" s="248">
        <v>4</v>
      </c>
      <c r="AD100" s="249"/>
      <c r="AF100" s="180"/>
    </row>
    <row r="101" spans="1:32" ht="12.75" customHeight="1" x14ac:dyDescent="0.2">
      <c r="A101" s="272" t="s">
        <v>159</v>
      </c>
      <c r="B101" s="273"/>
      <c r="C101" s="273"/>
      <c r="D101" s="274" t="s">
        <v>160</v>
      </c>
      <c r="E101" s="247"/>
      <c r="F101" s="247"/>
      <c r="G101" s="247"/>
      <c r="H101" s="247"/>
      <c r="I101" s="247"/>
      <c r="J101" s="247"/>
      <c r="K101" s="247"/>
      <c r="L101" s="247"/>
      <c r="M101" s="247"/>
      <c r="N101" s="247"/>
      <c r="O101" s="247"/>
      <c r="P101" s="247"/>
      <c r="Q101" s="247"/>
      <c r="R101" s="247"/>
      <c r="S101" s="247"/>
      <c r="T101" s="247"/>
      <c r="U101" s="247"/>
      <c r="V101" s="248"/>
      <c r="W101" s="248"/>
      <c r="X101" s="248"/>
      <c r="Y101" s="248"/>
      <c r="Z101" s="248"/>
      <c r="AA101" s="248"/>
      <c r="AB101" s="248"/>
      <c r="AC101" s="248"/>
      <c r="AD101" s="249"/>
      <c r="AF101" s="180"/>
    </row>
    <row r="102" spans="1:32" ht="12.75" customHeight="1" x14ac:dyDescent="0.2">
      <c r="A102" s="272" t="s">
        <v>161</v>
      </c>
      <c r="B102" s="273"/>
      <c r="C102" s="273"/>
      <c r="D102" s="274" t="s">
        <v>162</v>
      </c>
      <c r="E102" s="247"/>
      <c r="F102" s="247"/>
      <c r="G102" s="247"/>
      <c r="H102" s="247"/>
      <c r="I102" s="247"/>
      <c r="J102" s="247"/>
      <c r="K102" s="247"/>
      <c r="L102" s="247"/>
      <c r="M102" s="247"/>
      <c r="N102" s="247"/>
      <c r="O102" s="247"/>
      <c r="P102" s="247"/>
      <c r="Q102" s="247"/>
      <c r="R102" s="247"/>
      <c r="S102" s="247"/>
      <c r="T102" s="247"/>
      <c r="U102" s="247"/>
      <c r="V102" s="248"/>
      <c r="W102" s="248"/>
      <c r="X102" s="248"/>
      <c r="Y102" s="248"/>
      <c r="Z102" s="248"/>
      <c r="AA102" s="248"/>
      <c r="AB102" s="248"/>
      <c r="AC102" s="248"/>
      <c r="AD102" s="249"/>
      <c r="AF102" s="180"/>
    </row>
    <row r="103" spans="1:32" ht="12.75" customHeight="1" x14ac:dyDescent="0.2">
      <c r="A103" s="272" t="s">
        <v>163</v>
      </c>
      <c r="B103" s="273"/>
      <c r="C103" s="273"/>
      <c r="D103" s="274" t="s">
        <v>164</v>
      </c>
      <c r="E103" s="247"/>
      <c r="F103" s="247"/>
      <c r="G103" s="247"/>
      <c r="H103" s="247"/>
      <c r="I103" s="247"/>
      <c r="J103" s="247">
        <v>1</v>
      </c>
      <c r="K103" s="247">
        <v>1</v>
      </c>
      <c r="L103" s="247">
        <v>1</v>
      </c>
      <c r="M103" s="247">
        <v>1</v>
      </c>
      <c r="N103" s="247">
        <v>1</v>
      </c>
      <c r="O103" s="247">
        <v>1</v>
      </c>
      <c r="P103" s="247">
        <v>1</v>
      </c>
      <c r="Q103" s="247">
        <v>1</v>
      </c>
      <c r="R103" s="247">
        <v>1</v>
      </c>
      <c r="S103" s="247">
        <v>1</v>
      </c>
      <c r="T103" s="247">
        <v>1</v>
      </c>
      <c r="U103" s="247">
        <v>1</v>
      </c>
      <c r="V103" s="248">
        <v>1</v>
      </c>
      <c r="W103" s="248">
        <v>1</v>
      </c>
      <c r="X103" s="248">
        <v>1</v>
      </c>
      <c r="Y103" s="248">
        <v>1</v>
      </c>
      <c r="Z103" s="248">
        <v>1</v>
      </c>
      <c r="AA103" s="248">
        <v>1</v>
      </c>
      <c r="AB103" s="248">
        <v>1</v>
      </c>
      <c r="AC103" s="248">
        <v>1</v>
      </c>
      <c r="AD103" s="249"/>
      <c r="AF103" s="180"/>
    </row>
    <row r="104" spans="1:32" ht="12.75" customHeight="1" x14ac:dyDescent="0.2">
      <c r="A104" s="272" t="s">
        <v>165</v>
      </c>
      <c r="B104" s="273"/>
      <c r="C104" s="273"/>
      <c r="D104" s="274" t="s">
        <v>166</v>
      </c>
      <c r="E104" s="247"/>
      <c r="F104" s="247"/>
      <c r="G104" s="247"/>
      <c r="H104" s="247"/>
      <c r="I104" s="247"/>
      <c r="J104" s="247"/>
      <c r="K104" s="247"/>
      <c r="L104" s="247"/>
      <c r="M104" s="247"/>
      <c r="N104" s="247"/>
      <c r="O104" s="247"/>
      <c r="P104" s="247">
        <v>1</v>
      </c>
      <c r="Q104" s="247">
        <v>1</v>
      </c>
      <c r="R104" s="247">
        <v>2</v>
      </c>
      <c r="S104" s="247">
        <v>2</v>
      </c>
      <c r="T104" s="247">
        <v>2</v>
      </c>
      <c r="U104" s="247">
        <v>2</v>
      </c>
      <c r="V104" s="248">
        <v>2</v>
      </c>
      <c r="W104" s="248">
        <v>2</v>
      </c>
      <c r="X104" s="248">
        <v>2</v>
      </c>
      <c r="Y104" s="248">
        <v>2</v>
      </c>
      <c r="Z104" s="248">
        <v>2</v>
      </c>
      <c r="AA104" s="248">
        <v>2</v>
      </c>
      <c r="AB104" s="248">
        <v>2</v>
      </c>
      <c r="AC104" s="248">
        <v>2</v>
      </c>
      <c r="AD104" s="249"/>
      <c r="AF104" s="180"/>
    </row>
    <row r="105" spans="1:32" ht="12.75" customHeight="1" x14ac:dyDescent="0.2">
      <c r="A105" s="272" t="s">
        <v>167</v>
      </c>
      <c r="B105" s="273"/>
      <c r="C105" s="273"/>
      <c r="D105" s="274" t="s">
        <v>168</v>
      </c>
      <c r="E105" s="247"/>
      <c r="F105" s="247"/>
      <c r="G105" s="247"/>
      <c r="H105" s="247"/>
      <c r="I105" s="247"/>
      <c r="J105" s="247"/>
      <c r="K105" s="247"/>
      <c r="L105" s="247"/>
      <c r="M105" s="247"/>
      <c r="N105" s="247"/>
      <c r="O105" s="247"/>
      <c r="P105" s="247"/>
      <c r="Q105" s="247"/>
      <c r="R105" s="247"/>
      <c r="S105" s="247"/>
      <c r="T105" s="247"/>
      <c r="U105" s="247"/>
      <c r="V105" s="248"/>
      <c r="W105" s="248"/>
      <c r="X105" s="248"/>
      <c r="Y105" s="248"/>
      <c r="Z105" s="248"/>
      <c r="AA105" s="248"/>
      <c r="AB105" s="248"/>
      <c r="AC105" s="248"/>
      <c r="AD105" s="249"/>
      <c r="AF105" s="180"/>
    </row>
    <row r="106" spans="1:32" ht="12.75" customHeight="1" x14ac:dyDescent="0.2">
      <c r="A106" s="272" t="s">
        <v>169</v>
      </c>
      <c r="B106" s="273"/>
      <c r="C106" s="273"/>
      <c r="D106" s="274" t="s">
        <v>170</v>
      </c>
      <c r="E106" s="247"/>
      <c r="F106" s="247"/>
      <c r="G106" s="247"/>
      <c r="H106" s="247"/>
      <c r="I106" s="247"/>
      <c r="J106" s="247"/>
      <c r="K106" s="247"/>
      <c r="L106" s="247"/>
      <c r="M106" s="247"/>
      <c r="N106" s="247"/>
      <c r="O106" s="247"/>
      <c r="P106" s="247"/>
      <c r="Q106" s="247"/>
      <c r="R106" s="247"/>
      <c r="S106" s="247"/>
      <c r="T106" s="247"/>
      <c r="U106" s="247"/>
      <c r="V106" s="248"/>
      <c r="W106" s="248"/>
      <c r="X106" s="248"/>
      <c r="Y106" s="248"/>
      <c r="Z106" s="248"/>
      <c r="AA106" s="248"/>
      <c r="AB106" s="248"/>
      <c r="AC106" s="248"/>
      <c r="AD106" s="249"/>
      <c r="AF106" s="180"/>
    </row>
    <row r="107" spans="1:32" ht="12.75" customHeight="1" x14ac:dyDescent="0.2">
      <c r="A107" s="272" t="s">
        <v>171</v>
      </c>
      <c r="B107" s="273"/>
      <c r="C107" s="273"/>
      <c r="D107" s="274" t="s">
        <v>172</v>
      </c>
      <c r="E107" s="247"/>
      <c r="F107" s="247"/>
      <c r="G107" s="247"/>
      <c r="H107" s="247"/>
      <c r="I107" s="247"/>
      <c r="J107" s="247"/>
      <c r="K107" s="247"/>
      <c r="L107" s="247"/>
      <c r="M107" s="247"/>
      <c r="N107" s="247"/>
      <c r="O107" s="247"/>
      <c r="P107" s="247"/>
      <c r="Q107" s="247"/>
      <c r="R107" s="247"/>
      <c r="S107" s="247"/>
      <c r="T107" s="247"/>
      <c r="U107" s="247"/>
      <c r="V107" s="248"/>
      <c r="W107" s="248"/>
      <c r="X107" s="248"/>
      <c r="Y107" s="248"/>
      <c r="Z107" s="248"/>
      <c r="AA107" s="248"/>
      <c r="AB107" s="248"/>
      <c r="AC107" s="248"/>
      <c r="AD107" s="249"/>
      <c r="AF107" s="180"/>
    </row>
    <row r="108" spans="1:32" ht="12.75" customHeight="1" x14ac:dyDescent="0.2">
      <c r="A108" s="272" t="s">
        <v>173</v>
      </c>
      <c r="B108" s="273"/>
      <c r="C108" s="273"/>
      <c r="D108" s="274" t="s">
        <v>174</v>
      </c>
      <c r="E108" s="247"/>
      <c r="F108" s="247"/>
      <c r="G108" s="247"/>
      <c r="H108" s="247"/>
      <c r="I108" s="247"/>
      <c r="J108" s="247"/>
      <c r="K108" s="247"/>
      <c r="L108" s="247"/>
      <c r="M108" s="247"/>
      <c r="N108" s="247"/>
      <c r="O108" s="247"/>
      <c r="P108" s="247"/>
      <c r="Q108" s="247"/>
      <c r="R108" s="247"/>
      <c r="S108" s="247"/>
      <c r="T108" s="247"/>
      <c r="U108" s="247"/>
      <c r="V108" s="248"/>
      <c r="W108" s="248"/>
      <c r="X108" s="248"/>
      <c r="Y108" s="248"/>
      <c r="Z108" s="248"/>
      <c r="AA108" s="248"/>
      <c r="AB108" s="248"/>
      <c r="AC108" s="248"/>
      <c r="AD108" s="249"/>
      <c r="AF108" s="180"/>
    </row>
    <row r="109" spans="1:32" ht="12.75" customHeight="1" x14ac:dyDescent="0.2">
      <c r="A109" s="272" t="s">
        <v>175</v>
      </c>
      <c r="B109" s="273"/>
      <c r="C109" s="273"/>
      <c r="D109" s="274" t="s">
        <v>176</v>
      </c>
      <c r="E109" s="247"/>
      <c r="F109" s="247"/>
      <c r="G109" s="247"/>
      <c r="H109" s="247"/>
      <c r="I109" s="247"/>
      <c r="J109" s="247"/>
      <c r="K109" s="247"/>
      <c r="L109" s="247"/>
      <c r="M109" s="247"/>
      <c r="N109" s="247"/>
      <c r="O109" s="247"/>
      <c r="P109" s="247"/>
      <c r="Q109" s="247"/>
      <c r="R109" s="247"/>
      <c r="S109" s="247"/>
      <c r="T109" s="247"/>
      <c r="U109" s="247"/>
      <c r="V109" s="248"/>
      <c r="W109" s="248"/>
      <c r="X109" s="248"/>
      <c r="Y109" s="248"/>
      <c r="Z109" s="248"/>
      <c r="AA109" s="248"/>
      <c r="AB109" s="248"/>
      <c r="AC109" s="248"/>
      <c r="AD109" s="249"/>
      <c r="AF109" s="180"/>
    </row>
    <row r="110" spans="1:32" ht="12.75" customHeight="1" x14ac:dyDescent="0.2">
      <c r="A110" s="272" t="s">
        <v>177</v>
      </c>
      <c r="B110" s="273"/>
      <c r="C110" s="273"/>
      <c r="D110" s="274" t="s">
        <v>178</v>
      </c>
      <c r="E110" s="247"/>
      <c r="F110" s="247"/>
      <c r="G110" s="247"/>
      <c r="H110" s="247"/>
      <c r="I110" s="247">
        <v>1</v>
      </c>
      <c r="J110" s="247">
        <v>2</v>
      </c>
      <c r="K110" s="247">
        <v>2</v>
      </c>
      <c r="L110" s="247">
        <v>2</v>
      </c>
      <c r="M110" s="247">
        <v>2</v>
      </c>
      <c r="N110" s="247">
        <v>2</v>
      </c>
      <c r="O110" s="247">
        <v>3</v>
      </c>
      <c r="P110" s="247">
        <v>4</v>
      </c>
      <c r="Q110" s="247">
        <v>5</v>
      </c>
      <c r="R110" s="247">
        <v>6</v>
      </c>
      <c r="S110" s="247">
        <v>8</v>
      </c>
      <c r="T110" s="247">
        <v>8</v>
      </c>
      <c r="U110" s="247">
        <v>8</v>
      </c>
      <c r="V110" s="248">
        <v>8</v>
      </c>
      <c r="W110" s="248">
        <v>12</v>
      </c>
      <c r="X110" s="248">
        <v>15</v>
      </c>
      <c r="Y110" s="248">
        <v>15</v>
      </c>
      <c r="Z110" s="248">
        <v>16</v>
      </c>
      <c r="AA110" s="248">
        <v>16</v>
      </c>
      <c r="AB110" s="248">
        <v>17</v>
      </c>
      <c r="AC110" s="248">
        <v>18</v>
      </c>
      <c r="AD110" s="249"/>
      <c r="AF110" s="180"/>
    </row>
    <row r="111" spans="1:32" ht="12.75" customHeight="1" x14ac:dyDescent="0.2">
      <c r="A111" s="272" t="s">
        <v>179</v>
      </c>
      <c r="B111" s="273"/>
      <c r="C111" s="273"/>
      <c r="D111" s="274" t="s">
        <v>180</v>
      </c>
      <c r="E111" s="247"/>
      <c r="F111" s="247"/>
      <c r="G111" s="247"/>
      <c r="H111" s="247"/>
      <c r="I111" s="247"/>
      <c r="J111" s="247"/>
      <c r="K111" s="247"/>
      <c r="L111" s="247"/>
      <c r="M111" s="247"/>
      <c r="N111" s="247"/>
      <c r="O111" s="247"/>
      <c r="P111" s="247"/>
      <c r="Q111" s="247"/>
      <c r="R111" s="247"/>
      <c r="S111" s="247"/>
      <c r="T111" s="247"/>
      <c r="U111" s="247"/>
      <c r="V111" s="248"/>
      <c r="W111" s="248"/>
      <c r="X111" s="248"/>
      <c r="Y111" s="248"/>
      <c r="Z111" s="248"/>
      <c r="AA111" s="248"/>
      <c r="AB111" s="248"/>
      <c r="AC111" s="248"/>
      <c r="AD111" s="249"/>
      <c r="AF111" s="180"/>
    </row>
    <row r="112" spans="1:32" ht="12.75" customHeight="1" x14ac:dyDescent="0.2">
      <c r="A112" s="272" t="s">
        <v>181</v>
      </c>
      <c r="B112" s="273"/>
      <c r="C112" s="273"/>
      <c r="D112" s="274" t="s">
        <v>182</v>
      </c>
      <c r="E112" s="247"/>
      <c r="F112" s="247"/>
      <c r="G112" s="247"/>
      <c r="H112" s="247"/>
      <c r="I112" s="247"/>
      <c r="J112" s="247"/>
      <c r="K112" s="247"/>
      <c r="L112" s="247"/>
      <c r="M112" s="247"/>
      <c r="N112" s="247"/>
      <c r="O112" s="247"/>
      <c r="P112" s="247"/>
      <c r="Q112" s="247"/>
      <c r="R112" s="247"/>
      <c r="S112" s="247"/>
      <c r="T112" s="247"/>
      <c r="U112" s="247"/>
      <c r="V112" s="248"/>
      <c r="W112" s="248"/>
      <c r="X112" s="248"/>
      <c r="Y112" s="248"/>
      <c r="Z112" s="248"/>
      <c r="AA112" s="248"/>
      <c r="AB112" s="248"/>
      <c r="AC112" s="248"/>
      <c r="AD112" s="249"/>
      <c r="AF112" s="180"/>
    </row>
    <row r="113" spans="1:32" ht="12.75" customHeight="1" x14ac:dyDescent="0.2">
      <c r="A113" s="272" t="s">
        <v>183</v>
      </c>
      <c r="B113" s="273"/>
      <c r="C113" s="273"/>
      <c r="D113" s="274" t="s">
        <v>184</v>
      </c>
      <c r="E113" s="247"/>
      <c r="F113" s="247"/>
      <c r="G113" s="247"/>
      <c r="H113" s="247"/>
      <c r="I113" s="247"/>
      <c r="J113" s="247"/>
      <c r="K113" s="247"/>
      <c r="L113" s="247"/>
      <c r="M113" s="247"/>
      <c r="N113" s="247"/>
      <c r="O113" s="247"/>
      <c r="P113" s="247"/>
      <c r="Q113" s="247"/>
      <c r="R113" s="247"/>
      <c r="S113" s="247"/>
      <c r="T113" s="247"/>
      <c r="U113" s="247"/>
      <c r="V113" s="248"/>
      <c r="W113" s="248"/>
      <c r="X113" s="248"/>
      <c r="Y113" s="248"/>
      <c r="Z113" s="248"/>
      <c r="AA113" s="248"/>
      <c r="AB113" s="248"/>
      <c r="AC113" s="248"/>
      <c r="AD113" s="249"/>
      <c r="AF113" s="180"/>
    </row>
    <row r="114" spans="1:32" ht="12.75" customHeight="1" x14ac:dyDescent="0.2">
      <c r="A114" s="277" t="s">
        <v>451</v>
      </c>
      <c r="B114" s="277"/>
      <c r="C114" s="277"/>
      <c r="D114" s="274" t="s">
        <v>185</v>
      </c>
      <c r="E114" s="247"/>
      <c r="F114" s="247"/>
      <c r="G114" s="247"/>
      <c r="H114" s="247"/>
      <c r="I114" s="247"/>
      <c r="J114" s="247"/>
      <c r="K114" s="247"/>
      <c r="L114" s="247"/>
      <c r="M114" s="247"/>
      <c r="N114" s="247"/>
      <c r="O114" s="247"/>
      <c r="P114" s="247"/>
      <c r="Q114" s="247"/>
      <c r="R114" s="247"/>
      <c r="S114" s="247"/>
      <c r="T114" s="247"/>
      <c r="U114" s="247"/>
      <c r="V114" s="248"/>
      <c r="W114" s="248"/>
      <c r="X114" s="248"/>
      <c r="Y114" s="248"/>
      <c r="Z114" s="248"/>
      <c r="AA114" s="248"/>
      <c r="AB114" s="248"/>
      <c r="AC114" s="248"/>
      <c r="AD114" s="249"/>
    </row>
    <row r="115" spans="1:32" ht="12.75" customHeight="1" x14ac:dyDescent="0.2">
      <c r="A115" s="275" t="s">
        <v>459</v>
      </c>
      <c r="B115" s="276"/>
      <c r="C115" s="276"/>
      <c r="D115" s="274" t="s">
        <v>462</v>
      </c>
      <c r="E115" s="247"/>
      <c r="F115" s="247"/>
      <c r="G115" s="247"/>
      <c r="H115" s="247"/>
      <c r="I115" s="247"/>
      <c r="J115" s="247"/>
      <c r="K115" s="247"/>
      <c r="L115" s="247"/>
      <c r="M115" s="247"/>
      <c r="N115" s="247"/>
      <c r="O115" s="247"/>
      <c r="P115" s="247"/>
      <c r="Q115" s="247"/>
      <c r="R115" s="247"/>
      <c r="S115" s="247"/>
      <c r="T115" s="247"/>
      <c r="U115" s="247"/>
      <c r="V115" s="248"/>
      <c r="W115" s="248"/>
      <c r="X115" s="248"/>
      <c r="Y115" s="248"/>
      <c r="Z115" s="248"/>
      <c r="AA115" s="248"/>
      <c r="AB115" s="248"/>
      <c r="AC115" s="248"/>
      <c r="AD115" s="249"/>
      <c r="AF115" s="180"/>
    </row>
    <row r="116" spans="1:32" ht="12.75" customHeight="1" x14ac:dyDescent="0.2">
      <c r="A116" s="272" t="s">
        <v>186</v>
      </c>
      <c r="B116" s="273"/>
      <c r="C116" s="273"/>
      <c r="D116" s="274" t="s">
        <v>187</v>
      </c>
      <c r="E116" s="247"/>
      <c r="F116" s="247"/>
      <c r="G116" s="247"/>
      <c r="H116" s="247"/>
      <c r="I116" s="247"/>
      <c r="J116" s="247"/>
      <c r="K116" s="247"/>
      <c r="L116" s="247"/>
      <c r="M116" s="247"/>
      <c r="N116" s="247"/>
      <c r="O116" s="247"/>
      <c r="P116" s="247"/>
      <c r="Q116" s="247">
        <v>1</v>
      </c>
      <c r="R116" s="247">
        <v>1</v>
      </c>
      <c r="S116" s="247">
        <v>2</v>
      </c>
      <c r="T116" s="247">
        <v>2</v>
      </c>
      <c r="U116" s="247">
        <v>2</v>
      </c>
      <c r="V116" s="248">
        <v>2</v>
      </c>
      <c r="W116" s="248">
        <v>3</v>
      </c>
      <c r="X116" s="248">
        <v>3</v>
      </c>
      <c r="Y116" s="248">
        <v>4</v>
      </c>
      <c r="Z116" s="248">
        <v>4</v>
      </c>
      <c r="AA116" s="248">
        <v>4</v>
      </c>
      <c r="AB116" s="248">
        <v>5</v>
      </c>
      <c r="AC116" s="248">
        <v>5</v>
      </c>
      <c r="AD116" s="249"/>
      <c r="AF116" s="180"/>
    </row>
    <row r="117" spans="1:32" ht="12.75" customHeight="1" x14ac:dyDescent="0.2">
      <c r="A117" s="272" t="s">
        <v>188</v>
      </c>
      <c r="B117" s="273"/>
      <c r="C117" s="273"/>
      <c r="D117" s="274" t="s">
        <v>189</v>
      </c>
      <c r="E117" s="247"/>
      <c r="F117" s="247"/>
      <c r="G117" s="247"/>
      <c r="H117" s="247"/>
      <c r="I117" s="247"/>
      <c r="J117" s="247"/>
      <c r="K117" s="247"/>
      <c r="L117" s="247"/>
      <c r="M117" s="247"/>
      <c r="N117" s="247"/>
      <c r="O117" s="247"/>
      <c r="P117" s="247"/>
      <c r="Q117" s="247"/>
      <c r="R117" s="247"/>
      <c r="S117" s="247"/>
      <c r="T117" s="247"/>
      <c r="U117" s="247"/>
      <c r="V117" s="248"/>
      <c r="W117" s="248"/>
      <c r="X117" s="248"/>
      <c r="Y117" s="248"/>
      <c r="Z117" s="248"/>
      <c r="AA117" s="248"/>
      <c r="AB117" s="248"/>
      <c r="AC117" s="248"/>
      <c r="AD117" s="249"/>
      <c r="AF117" s="180"/>
    </row>
    <row r="118" spans="1:32" ht="12.75" customHeight="1" x14ac:dyDescent="0.2">
      <c r="A118" s="272" t="s">
        <v>190</v>
      </c>
      <c r="B118" s="273"/>
      <c r="C118" s="273"/>
      <c r="D118" s="274" t="s">
        <v>191</v>
      </c>
      <c r="E118" s="247"/>
      <c r="F118" s="247"/>
      <c r="G118" s="247"/>
      <c r="H118" s="247"/>
      <c r="I118" s="247"/>
      <c r="J118" s="247"/>
      <c r="K118" s="247"/>
      <c r="L118" s="247"/>
      <c r="M118" s="247"/>
      <c r="N118" s="247"/>
      <c r="O118" s="247"/>
      <c r="P118" s="247"/>
      <c r="Q118" s="247"/>
      <c r="R118" s="247"/>
      <c r="S118" s="247"/>
      <c r="T118" s="247"/>
      <c r="U118" s="247"/>
      <c r="V118" s="248"/>
      <c r="W118" s="248"/>
      <c r="X118" s="248"/>
      <c r="Y118" s="248"/>
      <c r="Z118" s="248"/>
      <c r="AA118" s="248"/>
      <c r="AB118" s="248"/>
      <c r="AC118" s="248"/>
      <c r="AD118" s="249"/>
      <c r="AF118" s="180"/>
    </row>
    <row r="119" spans="1:32" ht="12.75" customHeight="1" x14ac:dyDescent="0.2">
      <c r="A119" s="272" t="s">
        <v>192</v>
      </c>
      <c r="B119" s="273"/>
      <c r="C119" s="273"/>
      <c r="D119" s="274" t="s">
        <v>193</v>
      </c>
      <c r="E119" s="247"/>
      <c r="F119" s="247"/>
      <c r="G119" s="247"/>
      <c r="H119" s="247"/>
      <c r="I119" s="247"/>
      <c r="J119" s="247"/>
      <c r="K119" s="247"/>
      <c r="L119" s="247"/>
      <c r="M119" s="247"/>
      <c r="N119" s="247"/>
      <c r="O119" s="247"/>
      <c r="P119" s="247"/>
      <c r="Q119" s="247"/>
      <c r="R119" s="247"/>
      <c r="S119" s="247"/>
      <c r="T119" s="247"/>
      <c r="U119" s="247"/>
      <c r="V119" s="248"/>
      <c r="W119" s="248"/>
      <c r="X119" s="248"/>
      <c r="Y119" s="248"/>
      <c r="Z119" s="248"/>
      <c r="AA119" s="248"/>
      <c r="AB119" s="248"/>
      <c r="AC119" s="248"/>
      <c r="AD119" s="249"/>
      <c r="AF119" s="180"/>
    </row>
    <row r="120" spans="1:32" ht="12.75" customHeight="1" x14ac:dyDescent="0.2">
      <c r="A120" s="272" t="s">
        <v>194</v>
      </c>
      <c r="B120" s="273"/>
      <c r="C120" s="273"/>
      <c r="D120" s="274" t="s">
        <v>195</v>
      </c>
      <c r="E120" s="247"/>
      <c r="F120" s="247"/>
      <c r="G120" s="247"/>
      <c r="H120" s="247"/>
      <c r="I120" s="247"/>
      <c r="J120" s="247"/>
      <c r="K120" s="247"/>
      <c r="L120" s="247"/>
      <c r="M120" s="247"/>
      <c r="N120" s="247"/>
      <c r="O120" s="247"/>
      <c r="P120" s="247"/>
      <c r="Q120" s="247"/>
      <c r="R120" s="247"/>
      <c r="S120" s="247"/>
      <c r="T120" s="247"/>
      <c r="U120" s="247"/>
      <c r="V120" s="248"/>
      <c r="W120" s="248"/>
      <c r="X120" s="248"/>
      <c r="Y120" s="248"/>
      <c r="Z120" s="248"/>
      <c r="AA120" s="248"/>
      <c r="AB120" s="248"/>
      <c r="AC120" s="248"/>
      <c r="AD120" s="249"/>
      <c r="AF120" s="180"/>
    </row>
    <row r="121" spans="1:32" ht="12.75" customHeight="1" x14ac:dyDescent="0.2">
      <c r="A121" s="272" t="s">
        <v>196</v>
      </c>
      <c r="B121" s="273"/>
      <c r="C121" s="273"/>
      <c r="D121" s="274" t="s">
        <v>197</v>
      </c>
      <c r="E121" s="247"/>
      <c r="F121" s="247"/>
      <c r="G121" s="247"/>
      <c r="H121" s="247"/>
      <c r="I121" s="247"/>
      <c r="J121" s="247"/>
      <c r="K121" s="247"/>
      <c r="L121" s="247"/>
      <c r="M121" s="247"/>
      <c r="N121" s="247"/>
      <c r="O121" s="247"/>
      <c r="P121" s="247"/>
      <c r="Q121" s="247"/>
      <c r="R121" s="247"/>
      <c r="S121" s="247"/>
      <c r="T121" s="247"/>
      <c r="U121" s="247"/>
      <c r="V121" s="248"/>
      <c r="W121" s="248"/>
      <c r="X121" s="248"/>
      <c r="Y121" s="248"/>
      <c r="Z121" s="248"/>
      <c r="AA121" s="248"/>
      <c r="AB121" s="248"/>
      <c r="AC121" s="248"/>
      <c r="AD121" s="249"/>
      <c r="AF121" s="180"/>
    </row>
    <row r="122" spans="1:32" ht="12.75" customHeight="1" x14ac:dyDescent="0.2">
      <c r="A122" s="272" t="s">
        <v>198</v>
      </c>
      <c r="B122" s="273"/>
      <c r="C122" s="273"/>
      <c r="D122" s="274" t="s">
        <v>199</v>
      </c>
      <c r="E122" s="247"/>
      <c r="F122" s="247"/>
      <c r="G122" s="247"/>
      <c r="H122" s="247"/>
      <c r="I122" s="247"/>
      <c r="J122" s="247"/>
      <c r="K122" s="247"/>
      <c r="L122" s="247"/>
      <c r="M122" s="247"/>
      <c r="N122" s="247"/>
      <c r="O122" s="247"/>
      <c r="P122" s="247"/>
      <c r="Q122" s="247"/>
      <c r="R122" s="247"/>
      <c r="S122" s="247"/>
      <c r="T122" s="247"/>
      <c r="U122" s="247"/>
      <c r="V122" s="248"/>
      <c r="W122" s="248"/>
      <c r="X122" s="248"/>
      <c r="Y122" s="248"/>
      <c r="Z122" s="248"/>
      <c r="AA122" s="248"/>
      <c r="AB122" s="248"/>
      <c r="AC122" s="248"/>
      <c r="AD122" s="249"/>
      <c r="AF122" s="180"/>
    </row>
    <row r="123" spans="1:32" ht="12.75" customHeight="1" x14ac:dyDescent="0.2">
      <c r="A123" s="272" t="s">
        <v>200</v>
      </c>
      <c r="B123" s="273"/>
      <c r="C123" s="273"/>
      <c r="D123" s="274" t="s">
        <v>201</v>
      </c>
      <c r="E123" s="247"/>
      <c r="F123" s="247"/>
      <c r="G123" s="247"/>
      <c r="H123" s="247"/>
      <c r="I123" s="247"/>
      <c r="J123" s="247"/>
      <c r="K123" s="247"/>
      <c r="L123" s="247"/>
      <c r="M123" s="247"/>
      <c r="N123" s="247"/>
      <c r="O123" s="247"/>
      <c r="P123" s="247"/>
      <c r="Q123" s="247"/>
      <c r="R123" s="247"/>
      <c r="S123" s="247"/>
      <c r="T123" s="247"/>
      <c r="U123" s="247"/>
      <c r="V123" s="248"/>
      <c r="W123" s="248"/>
      <c r="X123" s="248"/>
      <c r="Y123" s="248"/>
      <c r="Z123" s="248"/>
      <c r="AA123" s="248"/>
      <c r="AB123" s="248"/>
      <c r="AC123" s="248"/>
      <c r="AD123" s="249"/>
      <c r="AF123" s="180"/>
    </row>
    <row r="124" spans="1:32" ht="12.75" customHeight="1" x14ac:dyDescent="0.2">
      <c r="A124" s="272" t="s">
        <v>202</v>
      </c>
      <c r="B124" s="273"/>
      <c r="C124" s="273"/>
      <c r="D124" s="274" t="s">
        <v>203</v>
      </c>
      <c r="E124" s="247"/>
      <c r="F124" s="247"/>
      <c r="G124" s="247"/>
      <c r="H124" s="247"/>
      <c r="I124" s="247"/>
      <c r="J124" s="247"/>
      <c r="K124" s="247"/>
      <c r="L124" s="247"/>
      <c r="M124" s="247"/>
      <c r="N124" s="247"/>
      <c r="O124" s="247"/>
      <c r="P124" s="247"/>
      <c r="Q124" s="247"/>
      <c r="R124" s="247"/>
      <c r="S124" s="247"/>
      <c r="T124" s="247"/>
      <c r="U124" s="247"/>
      <c r="V124" s="248"/>
      <c r="W124" s="248"/>
      <c r="X124" s="248"/>
      <c r="Y124" s="248"/>
      <c r="Z124" s="248"/>
      <c r="AA124" s="248"/>
      <c r="AB124" s="248"/>
      <c r="AC124" s="248"/>
      <c r="AD124" s="249"/>
      <c r="AF124" s="180"/>
    </row>
    <row r="125" spans="1:32" ht="12.75" customHeight="1" x14ac:dyDescent="0.2">
      <c r="A125" s="272" t="s">
        <v>204</v>
      </c>
      <c r="B125" s="273"/>
      <c r="C125" s="273"/>
      <c r="D125" s="274" t="s">
        <v>205</v>
      </c>
      <c r="E125" s="247"/>
      <c r="F125" s="247"/>
      <c r="G125" s="247"/>
      <c r="H125" s="247"/>
      <c r="I125" s="247"/>
      <c r="J125" s="247"/>
      <c r="K125" s="247"/>
      <c r="L125" s="247"/>
      <c r="M125" s="247"/>
      <c r="N125" s="247"/>
      <c r="O125" s="247"/>
      <c r="P125" s="247"/>
      <c r="Q125" s="247"/>
      <c r="R125" s="247"/>
      <c r="S125" s="247"/>
      <c r="T125" s="247"/>
      <c r="U125" s="247"/>
      <c r="V125" s="248"/>
      <c r="W125" s="248"/>
      <c r="X125" s="248"/>
      <c r="Y125" s="248"/>
      <c r="Z125" s="248"/>
      <c r="AA125" s="248"/>
      <c r="AB125" s="248"/>
      <c r="AC125" s="248"/>
      <c r="AD125" s="249"/>
      <c r="AF125" s="180"/>
    </row>
    <row r="126" spans="1:32" ht="12.75" customHeight="1" x14ac:dyDescent="0.2">
      <c r="A126" s="272" t="s">
        <v>206</v>
      </c>
      <c r="B126" s="273"/>
      <c r="C126" s="273"/>
      <c r="D126" s="274" t="s">
        <v>207</v>
      </c>
      <c r="E126" s="247"/>
      <c r="F126" s="247"/>
      <c r="G126" s="247"/>
      <c r="H126" s="247"/>
      <c r="I126" s="247"/>
      <c r="J126" s="247"/>
      <c r="K126" s="247"/>
      <c r="L126" s="247"/>
      <c r="M126" s="247"/>
      <c r="N126" s="247"/>
      <c r="O126" s="247"/>
      <c r="P126" s="247"/>
      <c r="Q126" s="247"/>
      <c r="R126" s="247"/>
      <c r="S126" s="247"/>
      <c r="T126" s="247"/>
      <c r="U126" s="247"/>
      <c r="V126" s="248"/>
      <c r="W126" s="248"/>
      <c r="X126" s="248"/>
      <c r="Y126" s="248"/>
      <c r="Z126" s="248"/>
      <c r="AA126" s="248"/>
      <c r="AB126" s="248"/>
      <c r="AC126" s="248"/>
      <c r="AD126" s="249"/>
      <c r="AF126" s="180"/>
    </row>
    <row r="127" spans="1:32" ht="12.75" customHeight="1" x14ac:dyDescent="0.2">
      <c r="A127" s="272" t="s">
        <v>208</v>
      </c>
      <c r="B127" s="273"/>
      <c r="C127" s="273"/>
      <c r="D127" s="274" t="s">
        <v>209</v>
      </c>
      <c r="E127" s="247"/>
      <c r="F127" s="247"/>
      <c r="G127" s="247"/>
      <c r="H127" s="247"/>
      <c r="I127" s="247"/>
      <c r="J127" s="247"/>
      <c r="K127" s="247"/>
      <c r="L127" s="247"/>
      <c r="M127" s="247"/>
      <c r="N127" s="247"/>
      <c r="O127" s="247"/>
      <c r="P127" s="247"/>
      <c r="Q127" s="247"/>
      <c r="R127" s="247"/>
      <c r="S127" s="247"/>
      <c r="T127" s="247"/>
      <c r="U127" s="247"/>
      <c r="V127" s="248"/>
      <c r="W127" s="248"/>
      <c r="X127" s="248"/>
      <c r="Y127" s="248"/>
      <c r="Z127" s="248"/>
      <c r="AA127" s="248"/>
      <c r="AB127" s="248"/>
      <c r="AC127" s="248"/>
      <c r="AD127" s="249"/>
      <c r="AF127" s="180"/>
    </row>
    <row r="128" spans="1:32" ht="12.75" customHeight="1" x14ac:dyDescent="0.2">
      <c r="A128" s="272" t="s">
        <v>210</v>
      </c>
      <c r="B128" s="273"/>
      <c r="C128" s="273"/>
      <c r="D128" s="274" t="s">
        <v>211</v>
      </c>
      <c r="E128" s="247"/>
      <c r="F128" s="247"/>
      <c r="G128" s="247"/>
      <c r="H128" s="247"/>
      <c r="I128" s="247"/>
      <c r="J128" s="247"/>
      <c r="K128" s="247"/>
      <c r="L128" s="247"/>
      <c r="M128" s="247"/>
      <c r="N128" s="247"/>
      <c r="O128" s="247"/>
      <c r="P128" s="247"/>
      <c r="Q128" s="247"/>
      <c r="R128" s="247"/>
      <c r="S128" s="247"/>
      <c r="T128" s="247"/>
      <c r="U128" s="247"/>
      <c r="V128" s="248"/>
      <c r="W128" s="248"/>
      <c r="X128" s="248"/>
      <c r="Y128" s="248"/>
      <c r="Z128" s="248"/>
      <c r="AA128" s="248"/>
      <c r="AB128" s="248"/>
      <c r="AC128" s="248"/>
      <c r="AD128" s="249"/>
      <c r="AF128" s="180"/>
    </row>
    <row r="129" spans="1:32" ht="12.75" customHeight="1" x14ac:dyDescent="0.2">
      <c r="A129" s="272" t="s">
        <v>212</v>
      </c>
      <c r="B129" s="273"/>
      <c r="C129" s="273"/>
      <c r="D129" s="274" t="s">
        <v>213</v>
      </c>
      <c r="E129" s="247"/>
      <c r="F129" s="247"/>
      <c r="G129" s="247"/>
      <c r="H129" s="247"/>
      <c r="I129" s="247"/>
      <c r="J129" s="247"/>
      <c r="K129" s="247"/>
      <c r="L129" s="247"/>
      <c r="M129" s="247"/>
      <c r="N129" s="247"/>
      <c r="O129" s="247"/>
      <c r="P129" s="247"/>
      <c r="Q129" s="247"/>
      <c r="R129" s="247"/>
      <c r="S129" s="247"/>
      <c r="T129" s="247"/>
      <c r="U129" s="247"/>
      <c r="V129" s="248"/>
      <c r="W129" s="248"/>
      <c r="X129" s="248"/>
      <c r="Y129" s="248"/>
      <c r="Z129" s="248"/>
      <c r="AA129" s="248"/>
      <c r="AB129" s="248"/>
      <c r="AC129" s="248"/>
      <c r="AD129" s="249"/>
      <c r="AF129" s="180"/>
    </row>
    <row r="130" spans="1:32" ht="12.75" customHeight="1" x14ac:dyDescent="0.2">
      <c r="A130" s="272" t="s">
        <v>214</v>
      </c>
      <c r="B130" s="273"/>
      <c r="C130" s="273"/>
      <c r="D130" s="274" t="s">
        <v>215</v>
      </c>
      <c r="E130" s="247"/>
      <c r="F130" s="247"/>
      <c r="G130" s="247"/>
      <c r="H130" s="247"/>
      <c r="I130" s="247"/>
      <c r="J130" s="247"/>
      <c r="K130" s="247"/>
      <c r="L130" s="247"/>
      <c r="M130" s="247"/>
      <c r="N130" s="247"/>
      <c r="O130" s="247"/>
      <c r="P130" s="247"/>
      <c r="Q130" s="247"/>
      <c r="R130" s="247"/>
      <c r="S130" s="247"/>
      <c r="T130" s="247"/>
      <c r="U130" s="247"/>
      <c r="V130" s="248"/>
      <c r="W130" s="248"/>
      <c r="X130" s="248"/>
      <c r="Y130" s="248"/>
      <c r="Z130" s="248"/>
      <c r="AA130" s="248"/>
      <c r="AB130" s="248"/>
      <c r="AC130" s="248"/>
      <c r="AD130" s="249"/>
      <c r="AF130" s="180"/>
    </row>
    <row r="131" spans="1:32" ht="12.75" customHeight="1" x14ac:dyDescent="0.2">
      <c r="A131" s="272" t="s">
        <v>216</v>
      </c>
      <c r="B131" s="273"/>
      <c r="C131" s="273"/>
      <c r="D131" s="274" t="s">
        <v>217</v>
      </c>
      <c r="E131" s="247"/>
      <c r="F131" s="247"/>
      <c r="G131" s="247"/>
      <c r="H131" s="247"/>
      <c r="I131" s="247"/>
      <c r="J131" s="247"/>
      <c r="K131" s="247"/>
      <c r="L131" s="247"/>
      <c r="M131" s="247"/>
      <c r="N131" s="247"/>
      <c r="O131" s="247"/>
      <c r="P131" s="247"/>
      <c r="Q131" s="247"/>
      <c r="R131" s="247"/>
      <c r="S131" s="247"/>
      <c r="T131" s="247"/>
      <c r="U131" s="247"/>
      <c r="V131" s="248"/>
      <c r="W131" s="248"/>
      <c r="X131" s="248"/>
      <c r="Y131" s="248"/>
      <c r="Z131" s="248"/>
      <c r="AA131" s="248"/>
      <c r="AB131" s="248"/>
      <c r="AC131" s="248"/>
      <c r="AD131" s="249"/>
      <c r="AF131" s="180"/>
    </row>
    <row r="132" spans="1:32" ht="12.75" customHeight="1" x14ac:dyDescent="0.2">
      <c r="A132" s="272" t="s">
        <v>218</v>
      </c>
      <c r="B132" s="273"/>
      <c r="C132" s="273"/>
      <c r="D132" s="274" t="s">
        <v>219</v>
      </c>
      <c r="E132" s="247"/>
      <c r="F132" s="247"/>
      <c r="G132" s="247"/>
      <c r="H132" s="247"/>
      <c r="I132" s="247"/>
      <c r="J132" s="247"/>
      <c r="K132" s="247"/>
      <c r="L132" s="247"/>
      <c r="M132" s="247"/>
      <c r="N132" s="247"/>
      <c r="O132" s="247"/>
      <c r="P132" s="247"/>
      <c r="Q132" s="247"/>
      <c r="R132" s="247"/>
      <c r="S132" s="247"/>
      <c r="T132" s="247"/>
      <c r="U132" s="247"/>
      <c r="V132" s="248"/>
      <c r="W132" s="248"/>
      <c r="X132" s="248"/>
      <c r="Y132" s="248"/>
      <c r="Z132" s="248"/>
      <c r="AA132" s="248"/>
      <c r="AB132" s="248"/>
      <c r="AC132" s="248"/>
      <c r="AD132" s="249"/>
      <c r="AF132" s="180"/>
    </row>
    <row r="133" spans="1:32" ht="12.75" customHeight="1" x14ac:dyDescent="0.2">
      <c r="A133" s="272" t="s">
        <v>220</v>
      </c>
      <c r="B133" s="273"/>
      <c r="C133" s="273"/>
      <c r="D133" s="274" t="s">
        <v>221</v>
      </c>
      <c r="E133" s="247"/>
      <c r="F133" s="247"/>
      <c r="G133" s="247"/>
      <c r="H133" s="247"/>
      <c r="I133" s="247"/>
      <c r="J133" s="247"/>
      <c r="K133" s="247"/>
      <c r="L133" s="247"/>
      <c r="M133" s="247"/>
      <c r="N133" s="247"/>
      <c r="O133" s="247"/>
      <c r="P133" s="247"/>
      <c r="Q133" s="247"/>
      <c r="R133" s="247"/>
      <c r="S133" s="247"/>
      <c r="T133" s="247"/>
      <c r="U133" s="247"/>
      <c r="V133" s="248"/>
      <c r="W133" s="248"/>
      <c r="X133" s="248"/>
      <c r="Y133" s="248"/>
      <c r="Z133" s="248"/>
      <c r="AA133" s="248"/>
      <c r="AB133" s="248"/>
      <c r="AC133" s="248"/>
      <c r="AD133" s="249"/>
      <c r="AF133" s="180"/>
    </row>
    <row r="134" spans="1:32" ht="12.75" customHeight="1" x14ac:dyDescent="0.2">
      <c r="A134" s="272" t="s">
        <v>222</v>
      </c>
      <c r="B134" s="273"/>
      <c r="C134" s="273"/>
      <c r="D134" s="274" t="s">
        <v>223</v>
      </c>
      <c r="E134" s="247"/>
      <c r="F134" s="247"/>
      <c r="G134" s="247"/>
      <c r="H134" s="247"/>
      <c r="I134" s="247"/>
      <c r="J134" s="247"/>
      <c r="K134" s="247"/>
      <c r="L134" s="247"/>
      <c r="M134" s="247"/>
      <c r="N134" s="247"/>
      <c r="O134" s="247"/>
      <c r="P134" s="247"/>
      <c r="Q134" s="247"/>
      <c r="R134" s="247"/>
      <c r="S134" s="247"/>
      <c r="T134" s="247"/>
      <c r="U134" s="247"/>
      <c r="V134" s="248"/>
      <c r="W134" s="248"/>
      <c r="X134" s="248"/>
      <c r="Y134" s="248"/>
      <c r="Z134" s="248"/>
      <c r="AA134" s="248"/>
      <c r="AB134" s="248"/>
      <c r="AC134" s="248"/>
      <c r="AD134" s="249"/>
      <c r="AF134" s="180"/>
    </row>
    <row r="135" spans="1:32" ht="12.75" customHeight="1" x14ac:dyDescent="0.2">
      <c r="A135" s="272" t="s">
        <v>224</v>
      </c>
      <c r="B135" s="273"/>
      <c r="C135" s="273"/>
      <c r="D135" s="274" t="s">
        <v>225</v>
      </c>
      <c r="E135" s="247"/>
      <c r="F135" s="247"/>
      <c r="G135" s="247"/>
      <c r="H135" s="247"/>
      <c r="I135" s="247"/>
      <c r="J135" s="247"/>
      <c r="K135" s="247"/>
      <c r="L135" s="247"/>
      <c r="M135" s="247"/>
      <c r="N135" s="247"/>
      <c r="O135" s="247"/>
      <c r="P135" s="247"/>
      <c r="Q135" s="247"/>
      <c r="R135" s="247"/>
      <c r="S135" s="247"/>
      <c r="T135" s="247"/>
      <c r="U135" s="247"/>
      <c r="V135" s="248"/>
      <c r="W135" s="248"/>
      <c r="X135" s="248"/>
      <c r="Y135" s="248"/>
      <c r="Z135" s="248"/>
      <c r="AA135" s="248"/>
      <c r="AB135" s="248"/>
      <c r="AC135" s="248"/>
      <c r="AD135" s="249"/>
      <c r="AF135" s="180"/>
    </row>
    <row r="136" spans="1:32" ht="12.75" customHeight="1" x14ac:dyDescent="0.2">
      <c r="A136" s="272" t="s">
        <v>226</v>
      </c>
      <c r="B136" s="273"/>
      <c r="C136" s="273"/>
      <c r="D136" s="274" t="s">
        <v>227</v>
      </c>
      <c r="E136" s="247"/>
      <c r="F136" s="247"/>
      <c r="G136" s="247"/>
      <c r="H136" s="247"/>
      <c r="I136" s="247"/>
      <c r="J136" s="247"/>
      <c r="K136" s="247"/>
      <c r="L136" s="247"/>
      <c r="M136" s="247"/>
      <c r="N136" s="247"/>
      <c r="O136" s="247"/>
      <c r="P136" s="247"/>
      <c r="Q136" s="247"/>
      <c r="R136" s="247"/>
      <c r="S136" s="247"/>
      <c r="T136" s="247"/>
      <c r="U136" s="247"/>
      <c r="V136" s="248"/>
      <c r="W136" s="248"/>
      <c r="X136" s="248"/>
      <c r="Y136" s="248"/>
      <c r="Z136" s="248"/>
      <c r="AA136" s="248"/>
      <c r="AB136" s="248"/>
      <c r="AC136" s="248"/>
      <c r="AD136" s="249"/>
      <c r="AF136" s="180"/>
    </row>
    <row r="137" spans="1:32" ht="12.75" customHeight="1" x14ac:dyDescent="0.2">
      <c r="A137" s="272" t="s">
        <v>228</v>
      </c>
      <c r="B137" s="273"/>
      <c r="C137" s="273"/>
      <c r="D137" s="274" t="s">
        <v>229</v>
      </c>
      <c r="E137" s="247"/>
      <c r="F137" s="247"/>
      <c r="G137" s="247"/>
      <c r="H137" s="247"/>
      <c r="I137" s="247"/>
      <c r="J137" s="247"/>
      <c r="K137" s="247"/>
      <c r="L137" s="247"/>
      <c r="M137" s="247"/>
      <c r="N137" s="247"/>
      <c r="O137" s="247"/>
      <c r="P137" s="247"/>
      <c r="Q137" s="247"/>
      <c r="R137" s="247"/>
      <c r="S137" s="247"/>
      <c r="T137" s="247"/>
      <c r="U137" s="247"/>
      <c r="V137" s="248"/>
      <c r="W137" s="248"/>
      <c r="X137" s="248"/>
      <c r="Y137" s="248"/>
      <c r="Z137" s="248"/>
      <c r="AA137" s="248"/>
      <c r="AB137" s="248"/>
      <c r="AC137" s="248"/>
      <c r="AD137" s="249"/>
      <c r="AF137" s="180"/>
    </row>
    <row r="138" spans="1:32" ht="12.75" customHeight="1" x14ac:dyDescent="0.2">
      <c r="A138" s="272" t="s">
        <v>230</v>
      </c>
      <c r="B138" s="273"/>
      <c r="C138" s="273"/>
      <c r="D138" s="274" t="s">
        <v>231</v>
      </c>
      <c r="E138" s="247"/>
      <c r="F138" s="247"/>
      <c r="G138" s="247"/>
      <c r="H138" s="247"/>
      <c r="I138" s="247"/>
      <c r="J138" s="247"/>
      <c r="K138" s="247"/>
      <c r="L138" s="247"/>
      <c r="M138" s="247"/>
      <c r="N138" s="247"/>
      <c r="O138" s="247"/>
      <c r="P138" s="247"/>
      <c r="Q138" s="247"/>
      <c r="R138" s="247"/>
      <c r="S138" s="247"/>
      <c r="T138" s="247"/>
      <c r="U138" s="247"/>
      <c r="V138" s="248">
        <v>1</v>
      </c>
      <c r="W138" s="248">
        <v>1</v>
      </c>
      <c r="X138" s="248">
        <v>1</v>
      </c>
      <c r="Y138" s="248">
        <v>1</v>
      </c>
      <c r="Z138" s="248">
        <v>2</v>
      </c>
      <c r="AA138" s="248">
        <v>2</v>
      </c>
      <c r="AB138" s="248">
        <v>3</v>
      </c>
      <c r="AC138" s="248">
        <v>4</v>
      </c>
      <c r="AD138" s="249"/>
      <c r="AF138" s="180"/>
    </row>
    <row r="139" spans="1:32" ht="12.75" customHeight="1" x14ac:dyDescent="0.2">
      <c r="A139" s="272" t="s">
        <v>232</v>
      </c>
      <c r="B139" s="273"/>
      <c r="C139" s="273"/>
      <c r="D139" s="274" t="s">
        <v>233</v>
      </c>
      <c r="E139" s="247"/>
      <c r="F139" s="247"/>
      <c r="G139" s="247"/>
      <c r="H139" s="247"/>
      <c r="I139" s="247"/>
      <c r="J139" s="247"/>
      <c r="K139" s="247"/>
      <c r="L139" s="247"/>
      <c r="M139" s="247"/>
      <c r="N139" s="247"/>
      <c r="O139" s="247"/>
      <c r="P139" s="247"/>
      <c r="Q139" s="247"/>
      <c r="R139" s="247"/>
      <c r="S139" s="247"/>
      <c r="T139" s="247"/>
      <c r="U139" s="247"/>
      <c r="V139" s="248"/>
      <c r="W139" s="248"/>
      <c r="X139" s="248"/>
      <c r="Y139" s="248"/>
      <c r="Z139" s="248"/>
      <c r="AA139" s="248"/>
      <c r="AB139" s="248"/>
      <c r="AC139" s="248"/>
      <c r="AD139" s="249"/>
      <c r="AF139" s="180"/>
    </row>
    <row r="140" spans="1:32" ht="12.75" customHeight="1" x14ac:dyDescent="0.2">
      <c r="A140" s="272" t="s">
        <v>234</v>
      </c>
      <c r="B140" s="273"/>
      <c r="C140" s="273"/>
      <c r="D140" s="274" t="s">
        <v>235</v>
      </c>
      <c r="E140" s="247"/>
      <c r="F140" s="247"/>
      <c r="G140" s="247"/>
      <c r="H140" s="247"/>
      <c r="I140" s="247"/>
      <c r="J140" s="247"/>
      <c r="K140" s="247"/>
      <c r="L140" s="247"/>
      <c r="M140" s="247"/>
      <c r="N140" s="247"/>
      <c r="O140" s="247"/>
      <c r="P140" s="247"/>
      <c r="Q140" s="247"/>
      <c r="R140" s="247"/>
      <c r="S140" s="247"/>
      <c r="T140" s="247"/>
      <c r="U140" s="247"/>
      <c r="V140" s="248"/>
      <c r="W140" s="248"/>
      <c r="X140" s="248"/>
      <c r="Y140" s="248"/>
      <c r="Z140" s="248"/>
      <c r="AA140" s="248"/>
      <c r="AB140" s="248"/>
      <c r="AC140" s="248"/>
      <c r="AD140" s="249"/>
      <c r="AF140" s="180"/>
    </row>
    <row r="141" spans="1:32" ht="12.75" customHeight="1" x14ac:dyDescent="0.2">
      <c r="A141" s="272" t="s">
        <v>236</v>
      </c>
      <c r="B141" s="273"/>
      <c r="C141" s="273"/>
      <c r="D141" s="274" t="s">
        <v>237</v>
      </c>
      <c r="E141" s="247"/>
      <c r="F141" s="247"/>
      <c r="G141" s="247"/>
      <c r="H141" s="247"/>
      <c r="I141" s="247"/>
      <c r="J141" s="247"/>
      <c r="K141" s="247"/>
      <c r="L141" s="247"/>
      <c r="M141" s="247"/>
      <c r="N141" s="247"/>
      <c r="O141" s="247"/>
      <c r="P141" s="247"/>
      <c r="Q141" s="247"/>
      <c r="R141" s="247"/>
      <c r="S141" s="247"/>
      <c r="T141" s="247"/>
      <c r="U141" s="247"/>
      <c r="V141" s="248"/>
      <c r="W141" s="248"/>
      <c r="X141" s="248"/>
      <c r="Y141" s="248"/>
      <c r="Z141" s="248"/>
      <c r="AA141" s="248"/>
      <c r="AB141" s="248"/>
      <c r="AC141" s="248"/>
      <c r="AD141" s="249"/>
      <c r="AF141" s="180"/>
    </row>
    <row r="142" spans="1:32" ht="12.75" customHeight="1" x14ac:dyDescent="0.2">
      <c r="A142" s="272" t="s">
        <v>238</v>
      </c>
      <c r="B142" s="273"/>
      <c r="C142" s="273"/>
      <c r="D142" s="274" t="s">
        <v>239</v>
      </c>
      <c r="E142" s="247"/>
      <c r="F142" s="247"/>
      <c r="G142" s="247"/>
      <c r="H142" s="247"/>
      <c r="I142" s="247"/>
      <c r="J142" s="247"/>
      <c r="K142" s="247"/>
      <c r="L142" s="247"/>
      <c r="M142" s="247"/>
      <c r="N142" s="247"/>
      <c r="O142" s="247"/>
      <c r="P142" s="247"/>
      <c r="Q142" s="247"/>
      <c r="R142" s="247"/>
      <c r="S142" s="247"/>
      <c r="T142" s="247"/>
      <c r="U142" s="247"/>
      <c r="V142" s="248"/>
      <c r="W142" s="248"/>
      <c r="X142" s="248"/>
      <c r="Y142" s="248"/>
      <c r="Z142" s="248"/>
      <c r="AA142" s="248"/>
      <c r="AB142" s="248"/>
      <c r="AC142" s="248"/>
      <c r="AD142" s="249"/>
      <c r="AF142" s="180"/>
    </row>
    <row r="143" spans="1:32" ht="12.75" customHeight="1" x14ac:dyDescent="0.2">
      <c r="A143" s="275" t="s">
        <v>457</v>
      </c>
      <c r="B143" s="276"/>
      <c r="C143" s="276"/>
      <c r="D143" s="278" t="s">
        <v>325</v>
      </c>
      <c r="E143" s="247"/>
      <c r="F143" s="247"/>
      <c r="G143" s="247"/>
      <c r="H143" s="247"/>
      <c r="I143" s="247"/>
      <c r="J143" s="247"/>
      <c r="K143" s="247"/>
      <c r="L143" s="247"/>
      <c r="M143" s="247"/>
      <c r="N143" s="247"/>
      <c r="O143" s="247"/>
      <c r="P143" s="247"/>
      <c r="Q143" s="247"/>
      <c r="R143" s="247"/>
      <c r="S143" s="247"/>
      <c r="T143" s="247"/>
      <c r="U143" s="247"/>
      <c r="V143" s="248"/>
      <c r="W143" s="248"/>
      <c r="X143" s="248"/>
      <c r="Y143" s="248"/>
      <c r="Z143" s="248"/>
      <c r="AA143" s="248"/>
      <c r="AB143" s="248"/>
      <c r="AC143" s="248"/>
      <c r="AD143" s="249"/>
      <c r="AF143" s="180"/>
    </row>
    <row r="144" spans="1:32" ht="12.75" customHeight="1" x14ac:dyDescent="0.2">
      <c r="A144" s="272" t="s">
        <v>240</v>
      </c>
      <c r="B144" s="273"/>
      <c r="C144" s="273"/>
      <c r="D144" s="274" t="s">
        <v>241</v>
      </c>
      <c r="E144" s="247"/>
      <c r="F144" s="247"/>
      <c r="G144" s="247"/>
      <c r="H144" s="247"/>
      <c r="I144" s="247"/>
      <c r="J144" s="247"/>
      <c r="K144" s="247"/>
      <c r="L144" s="247"/>
      <c r="M144" s="247"/>
      <c r="N144" s="247"/>
      <c r="O144" s="247"/>
      <c r="P144" s="247"/>
      <c r="Q144" s="247"/>
      <c r="R144" s="247"/>
      <c r="S144" s="247"/>
      <c r="T144" s="247"/>
      <c r="U144" s="247"/>
      <c r="V144" s="248"/>
      <c r="W144" s="248"/>
      <c r="X144" s="248"/>
      <c r="Y144" s="248"/>
      <c r="Z144" s="248"/>
      <c r="AA144" s="248"/>
      <c r="AB144" s="248"/>
      <c r="AC144" s="248"/>
      <c r="AD144" s="249"/>
      <c r="AF144" s="180"/>
    </row>
    <row r="145" spans="1:32" ht="12.75" customHeight="1" x14ac:dyDescent="0.2">
      <c r="A145" s="272" t="s">
        <v>242</v>
      </c>
      <c r="B145" s="273"/>
      <c r="C145" s="273"/>
      <c r="D145" s="274" t="s">
        <v>243</v>
      </c>
      <c r="E145" s="247"/>
      <c r="F145" s="247"/>
      <c r="G145" s="247"/>
      <c r="H145" s="247"/>
      <c r="I145" s="247"/>
      <c r="J145" s="247"/>
      <c r="K145" s="247"/>
      <c r="L145" s="247"/>
      <c r="M145" s="247"/>
      <c r="N145" s="247"/>
      <c r="O145" s="247"/>
      <c r="P145" s="247"/>
      <c r="Q145" s="247"/>
      <c r="R145" s="247"/>
      <c r="S145" s="247"/>
      <c r="T145" s="247"/>
      <c r="U145" s="247"/>
      <c r="V145" s="248"/>
      <c r="W145" s="248"/>
      <c r="X145" s="248"/>
      <c r="Y145" s="248"/>
      <c r="Z145" s="248"/>
      <c r="AA145" s="248"/>
      <c r="AB145" s="248"/>
      <c r="AC145" s="248"/>
      <c r="AD145" s="249"/>
      <c r="AF145" s="180"/>
    </row>
    <row r="146" spans="1:32" ht="12.75" customHeight="1" x14ac:dyDescent="0.2">
      <c r="A146" s="272" t="s">
        <v>244</v>
      </c>
      <c r="B146" s="273"/>
      <c r="C146" s="273"/>
      <c r="D146" s="274" t="s">
        <v>245</v>
      </c>
      <c r="E146" s="247"/>
      <c r="F146" s="247"/>
      <c r="G146" s="247"/>
      <c r="H146" s="247"/>
      <c r="I146" s="247"/>
      <c r="J146" s="247"/>
      <c r="K146" s="247"/>
      <c r="L146" s="247"/>
      <c r="M146" s="247"/>
      <c r="N146" s="247"/>
      <c r="O146" s="247"/>
      <c r="P146" s="247"/>
      <c r="Q146" s="247"/>
      <c r="R146" s="247"/>
      <c r="S146" s="247"/>
      <c r="T146" s="247"/>
      <c r="U146" s="247"/>
      <c r="V146" s="248"/>
      <c r="W146" s="248"/>
      <c r="X146" s="248"/>
      <c r="Y146" s="248"/>
      <c r="Z146" s="248"/>
      <c r="AA146" s="248"/>
      <c r="AB146" s="248"/>
      <c r="AC146" s="248"/>
      <c r="AD146" s="249"/>
      <c r="AF146" s="180"/>
    </row>
    <row r="147" spans="1:32" ht="12.75" customHeight="1" x14ac:dyDescent="0.2">
      <c r="A147" s="272" t="s">
        <v>452</v>
      </c>
      <c r="B147" s="273"/>
      <c r="C147" s="273"/>
      <c r="D147" s="274" t="s">
        <v>246</v>
      </c>
      <c r="E147" s="247"/>
      <c r="F147" s="247"/>
      <c r="G147" s="247"/>
      <c r="H147" s="247"/>
      <c r="I147" s="247"/>
      <c r="J147" s="247"/>
      <c r="K147" s="247"/>
      <c r="L147" s="247"/>
      <c r="M147" s="247"/>
      <c r="N147" s="247"/>
      <c r="O147" s="247"/>
      <c r="P147" s="247"/>
      <c r="Q147" s="247"/>
      <c r="R147" s="247"/>
      <c r="S147" s="247"/>
      <c r="T147" s="247"/>
      <c r="U147" s="247"/>
      <c r="V147" s="248"/>
      <c r="W147" s="248"/>
      <c r="X147" s="248"/>
      <c r="Y147" s="248"/>
      <c r="Z147" s="248"/>
      <c r="AA147" s="248"/>
      <c r="AB147" s="248"/>
      <c r="AC147" s="248"/>
      <c r="AD147" s="249"/>
      <c r="AF147" s="180"/>
    </row>
    <row r="148" spans="1:32" ht="12.75" customHeight="1" x14ac:dyDescent="0.2">
      <c r="A148" s="272" t="s">
        <v>247</v>
      </c>
      <c r="B148" s="273"/>
      <c r="C148" s="273"/>
      <c r="D148" s="274" t="s">
        <v>248</v>
      </c>
      <c r="E148" s="247"/>
      <c r="F148" s="247"/>
      <c r="G148" s="247"/>
      <c r="H148" s="247"/>
      <c r="I148" s="247"/>
      <c r="J148" s="247"/>
      <c r="K148" s="247"/>
      <c r="L148" s="247"/>
      <c r="M148" s="247"/>
      <c r="N148" s="247"/>
      <c r="O148" s="247"/>
      <c r="P148" s="247"/>
      <c r="Q148" s="247"/>
      <c r="R148" s="247"/>
      <c r="S148" s="247"/>
      <c r="T148" s="247"/>
      <c r="U148" s="247"/>
      <c r="V148" s="248"/>
      <c r="W148" s="248"/>
      <c r="X148" s="248"/>
      <c r="Y148" s="248"/>
      <c r="Z148" s="248"/>
      <c r="AA148" s="248"/>
      <c r="AB148" s="248"/>
      <c r="AC148" s="248"/>
      <c r="AD148" s="249"/>
      <c r="AF148" s="180"/>
    </row>
    <row r="149" spans="1:32" ht="12.75" customHeight="1" x14ac:dyDescent="0.2">
      <c r="A149" s="272" t="s">
        <v>249</v>
      </c>
      <c r="B149" s="273"/>
      <c r="C149" s="273"/>
      <c r="D149" s="274" t="s">
        <v>250</v>
      </c>
      <c r="E149" s="247"/>
      <c r="F149" s="247"/>
      <c r="G149" s="247"/>
      <c r="H149" s="247"/>
      <c r="I149" s="247"/>
      <c r="J149" s="247"/>
      <c r="K149" s="247"/>
      <c r="L149" s="247"/>
      <c r="M149" s="247"/>
      <c r="N149" s="247"/>
      <c r="O149" s="247"/>
      <c r="P149" s="247"/>
      <c r="Q149" s="247"/>
      <c r="R149" s="247"/>
      <c r="S149" s="247"/>
      <c r="T149" s="247"/>
      <c r="U149" s="247"/>
      <c r="V149" s="248"/>
      <c r="W149" s="248"/>
      <c r="X149" s="248"/>
      <c r="Y149" s="248"/>
      <c r="Z149" s="248"/>
      <c r="AA149" s="248"/>
      <c r="AB149" s="248"/>
      <c r="AC149" s="248"/>
      <c r="AD149" s="249"/>
      <c r="AF149" s="180"/>
    </row>
    <row r="150" spans="1:32" ht="12.75" customHeight="1" x14ac:dyDescent="0.2">
      <c r="A150" s="272" t="s">
        <v>251</v>
      </c>
      <c r="B150" s="273"/>
      <c r="C150" s="273"/>
      <c r="D150" s="274" t="s">
        <v>252</v>
      </c>
      <c r="E150" s="247"/>
      <c r="F150" s="247"/>
      <c r="G150" s="247"/>
      <c r="H150" s="247"/>
      <c r="I150" s="247"/>
      <c r="J150" s="247"/>
      <c r="K150" s="247"/>
      <c r="L150" s="247"/>
      <c r="M150" s="247"/>
      <c r="N150" s="247"/>
      <c r="O150" s="247"/>
      <c r="P150" s="247"/>
      <c r="Q150" s="247"/>
      <c r="R150" s="247"/>
      <c r="S150" s="247"/>
      <c r="T150" s="247"/>
      <c r="U150" s="247"/>
      <c r="V150" s="248"/>
      <c r="W150" s="248"/>
      <c r="X150" s="248"/>
      <c r="Y150" s="248"/>
      <c r="Z150" s="248"/>
      <c r="AA150" s="248"/>
      <c r="AB150" s="248"/>
      <c r="AC150" s="248"/>
      <c r="AD150" s="249"/>
      <c r="AF150" s="180"/>
    </row>
    <row r="151" spans="1:32" ht="12.75" customHeight="1" x14ac:dyDescent="0.2">
      <c r="A151" s="272" t="s">
        <v>253</v>
      </c>
      <c r="B151" s="273"/>
      <c r="C151" s="273"/>
      <c r="D151" s="274" t="s">
        <v>254</v>
      </c>
      <c r="E151" s="247"/>
      <c r="F151" s="247"/>
      <c r="G151" s="247"/>
      <c r="H151" s="247"/>
      <c r="I151" s="247"/>
      <c r="J151" s="247"/>
      <c r="K151" s="247"/>
      <c r="L151" s="247"/>
      <c r="M151" s="247"/>
      <c r="N151" s="247"/>
      <c r="O151" s="247"/>
      <c r="P151" s="247"/>
      <c r="Q151" s="247"/>
      <c r="R151" s="247"/>
      <c r="S151" s="247"/>
      <c r="T151" s="247"/>
      <c r="U151" s="247"/>
      <c r="V151" s="248"/>
      <c r="W151" s="248"/>
      <c r="X151" s="248"/>
      <c r="Y151" s="248"/>
      <c r="Z151" s="248"/>
      <c r="AA151" s="248"/>
      <c r="AB151" s="248"/>
      <c r="AC151" s="248"/>
      <c r="AD151" s="249"/>
      <c r="AF151" s="180"/>
    </row>
    <row r="152" spans="1:32" ht="12.75" customHeight="1" x14ac:dyDescent="0.2">
      <c r="A152" s="272" t="s">
        <v>255</v>
      </c>
      <c r="B152" s="273"/>
      <c r="C152" s="273"/>
      <c r="D152" s="274" t="s">
        <v>256</v>
      </c>
      <c r="E152" s="247"/>
      <c r="F152" s="247"/>
      <c r="G152" s="247"/>
      <c r="H152" s="247"/>
      <c r="I152" s="247"/>
      <c r="J152" s="247"/>
      <c r="K152" s="247"/>
      <c r="L152" s="247"/>
      <c r="M152" s="247"/>
      <c r="N152" s="247"/>
      <c r="O152" s="247"/>
      <c r="P152" s="247"/>
      <c r="Q152" s="247"/>
      <c r="R152" s="247"/>
      <c r="S152" s="247"/>
      <c r="T152" s="247"/>
      <c r="U152" s="247"/>
      <c r="V152" s="248"/>
      <c r="W152" s="248"/>
      <c r="X152" s="248"/>
      <c r="Y152" s="248"/>
      <c r="Z152" s="248"/>
      <c r="AA152" s="248"/>
      <c r="AB152" s="248"/>
      <c r="AC152" s="248"/>
      <c r="AD152" s="249"/>
      <c r="AF152" s="180"/>
    </row>
    <row r="153" spans="1:32" ht="12.75" customHeight="1" x14ac:dyDescent="0.2">
      <c r="A153" s="272" t="s">
        <v>257</v>
      </c>
      <c r="B153" s="273"/>
      <c r="C153" s="273"/>
      <c r="D153" s="274" t="s">
        <v>258</v>
      </c>
      <c r="E153" s="247"/>
      <c r="F153" s="247"/>
      <c r="G153" s="247"/>
      <c r="H153" s="247"/>
      <c r="I153" s="247"/>
      <c r="J153" s="247">
        <v>1</v>
      </c>
      <c r="K153" s="247">
        <v>1</v>
      </c>
      <c r="L153" s="247">
        <v>1</v>
      </c>
      <c r="M153" s="247">
        <v>1</v>
      </c>
      <c r="N153" s="247">
        <v>1</v>
      </c>
      <c r="O153" s="247">
        <v>1</v>
      </c>
      <c r="P153" s="247">
        <v>1</v>
      </c>
      <c r="Q153" s="247">
        <v>1</v>
      </c>
      <c r="R153" s="247">
        <v>1</v>
      </c>
      <c r="S153" s="247">
        <v>1</v>
      </c>
      <c r="T153" s="247">
        <v>1</v>
      </c>
      <c r="U153" s="247">
        <v>1</v>
      </c>
      <c r="V153" s="248">
        <v>1</v>
      </c>
      <c r="W153" s="248">
        <v>1</v>
      </c>
      <c r="X153" s="248">
        <v>1</v>
      </c>
      <c r="Y153" s="248">
        <v>2</v>
      </c>
      <c r="Z153" s="248">
        <v>2</v>
      </c>
      <c r="AA153" s="248">
        <v>2</v>
      </c>
      <c r="AB153" s="248">
        <v>3</v>
      </c>
      <c r="AC153" s="248">
        <v>3</v>
      </c>
      <c r="AD153" s="249"/>
      <c r="AF153" s="180"/>
    </row>
    <row r="154" spans="1:32" ht="12.75" customHeight="1" x14ac:dyDescent="0.2">
      <c r="A154" s="272" t="s">
        <v>259</v>
      </c>
      <c r="B154" s="273"/>
      <c r="C154" s="273"/>
      <c r="D154" s="274" t="s">
        <v>260</v>
      </c>
      <c r="E154" s="247"/>
      <c r="F154" s="247"/>
      <c r="G154" s="247"/>
      <c r="H154" s="247"/>
      <c r="I154" s="247"/>
      <c r="J154" s="247"/>
      <c r="K154" s="247"/>
      <c r="L154" s="247"/>
      <c r="M154" s="247"/>
      <c r="N154" s="247"/>
      <c r="O154" s="247"/>
      <c r="P154" s="247"/>
      <c r="Q154" s="247"/>
      <c r="R154" s="247"/>
      <c r="S154" s="247"/>
      <c r="T154" s="247"/>
      <c r="U154" s="247"/>
      <c r="V154" s="248"/>
      <c r="W154" s="248"/>
      <c r="X154" s="248"/>
      <c r="Y154" s="248"/>
      <c r="Z154" s="248"/>
      <c r="AA154" s="248"/>
      <c r="AB154" s="248"/>
      <c r="AC154" s="248"/>
      <c r="AD154" s="249"/>
      <c r="AF154" s="180"/>
    </row>
    <row r="155" spans="1:32" ht="12.75" customHeight="1" x14ac:dyDescent="0.2">
      <c r="A155" s="272" t="s">
        <v>261</v>
      </c>
      <c r="B155" s="273"/>
      <c r="C155" s="273"/>
      <c r="D155" s="274" t="s">
        <v>262</v>
      </c>
      <c r="E155" s="247"/>
      <c r="F155" s="247"/>
      <c r="G155" s="247"/>
      <c r="H155" s="247"/>
      <c r="I155" s="247"/>
      <c r="J155" s="247"/>
      <c r="K155" s="247"/>
      <c r="L155" s="247"/>
      <c r="M155" s="247"/>
      <c r="N155" s="247"/>
      <c r="O155" s="247"/>
      <c r="P155" s="247"/>
      <c r="Q155" s="247"/>
      <c r="R155" s="247"/>
      <c r="S155" s="247"/>
      <c r="T155" s="247"/>
      <c r="U155" s="247"/>
      <c r="V155" s="248"/>
      <c r="W155" s="248"/>
      <c r="X155" s="248"/>
      <c r="Y155" s="248"/>
      <c r="Z155" s="248"/>
      <c r="AA155" s="248"/>
      <c r="AB155" s="248"/>
      <c r="AC155" s="248"/>
      <c r="AD155" s="249"/>
      <c r="AF155" s="181"/>
    </row>
    <row r="156" spans="1:32" ht="12.75" customHeight="1" x14ac:dyDescent="0.2">
      <c r="A156" s="272" t="s">
        <v>263</v>
      </c>
      <c r="B156" s="273"/>
      <c r="C156" s="273"/>
      <c r="D156" s="274" t="s">
        <v>264</v>
      </c>
      <c r="E156" s="247"/>
      <c r="F156" s="247"/>
      <c r="G156" s="247"/>
      <c r="H156" s="247"/>
      <c r="I156" s="247"/>
      <c r="J156" s="247"/>
      <c r="K156" s="247"/>
      <c r="L156" s="247"/>
      <c r="M156" s="247"/>
      <c r="N156" s="247"/>
      <c r="O156" s="247"/>
      <c r="P156" s="247"/>
      <c r="Q156" s="247"/>
      <c r="R156" s="247"/>
      <c r="S156" s="247"/>
      <c r="T156" s="247"/>
      <c r="U156" s="247"/>
      <c r="V156" s="248"/>
      <c r="W156" s="248"/>
      <c r="X156" s="248"/>
      <c r="Y156" s="248"/>
      <c r="Z156" s="248"/>
      <c r="AA156" s="248"/>
      <c r="AB156" s="248"/>
      <c r="AC156" s="248"/>
      <c r="AD156" s="249"/>
      <c r="AF156" s="180"/>
    </row>
    <row r="157" spans="1:32" ht="12.75" customHeight="1" x14ac:dyDescent="0.2">
      <c r="A157" s="279" t="s">
        <v>265</v>
      </c>
      <c r="B157" s="280"/>
      <c r="C157" s="280"/>
      <c r="D157" s="281" t="s">
        <v>266</v>
      </c>
      <c r="E157" s="247"/>
      <c r="F157" s="247"/>
      <c r="G157" s="247"/>
      <c r="H157" s="247"/>
      <c r="I157" s="247"/>
      <c r="J157" s="247"/>
      <c r="K157" s="247"/>
      <c r="L157" s="247"/>
      <c r="M157" s="247"/>
      <c r="N157" s="247">
        <v>1</v>
      </c>
      <c r="O157" s="247">
        <v>1</v>
      </c>
      <c r="P157" s="247">
        <v>1</v>
      </c>
      <c r="Q157" s="247">
        <v>3</v>
      </c>
      <c r="R157" s="247">
        <v>3</v>
      </c>
      <c r="S157" s="247">
        <v>3</v>
      </c>
      <c r="T157" s="247">
        <v>4</v>
      </c>
      <c r="U157" s="247">
        <v>4</v>
      </c>
      <c r="V157" s="248">
        <v>4</v>
      </c>
      <c r="W157" s="248">
        <v>4</v>
      </c>
      <c r="X157" s="248">
        <v>4</v>
      </c>
      <c r="Y157" s="248">
        <v>4</v>
      </c>
      <c r="Z157" s="248">
        <v>5</v>
      </c>
      <c r="AA157" s="248">
        <v>5</v>
      </c>
      <c r="AB157" s="248">
        <v>5</v>
      </c>
      <c r="AC157" s="248">
        <v>5</v>
      </c>
      <c r="AD157" s="249"/>
      <c r="AF157" s="180"/>
    </row>
    <row r="158" spans="1:32" ht="12.75" customHeight="1" x14ac:dyDescent="0.2">
      <c r="A158" s="272" t="s">
        <v>267</v>
      </c>
      <c r="B158" s="273"/>
      <c r="C158" s="273"/>
      <c r="D158" s="274" t="s">
        <v>268</v>
      </c>
      <c r="E158" s="247"/>
      <c r="F158" s="247"/>
      <c r="G158" s="247"/>
      <c r="H158" s="247"/>
      <c r="I158" s="247"/>
      <c r="J158" s="247"/>
      <c r="K158" s="247"/>
      <c r="L158" s="247"/>
      <c r="M158" s="247"/>
      <c r="N158" s="247"/>
      <c r="O158" s="247"/>
      <c r="P158" s="247"/>
      <c r="Q158" s="247"/>
      <c r="R158" s="247"/>
      <c r="S158" s="247"/>
      <c r="T158" s="247"/>
      <c r="U158" s="247"/>
      <c r="V158" s="248"/>
      <c r="W158" s="248"/>
      <c r="X158" s="248"/>
      <c r="Y158" s="248"/>
      <c r="Z158" s="248">
        <v>1</v>
      </c>
      <c r="AA158" s="248">
        <v>1</v>
      </c>
      <c r="AB158" s="248">
        <v>1</v>
      </c>
      <c r="AC158" s="248">
        <v>1</v>
      </c>
      <c r="AD158" s="249"/>
      <c r="AF158" s="180"/>
    </row>
    <row r="159" spans="1:32" ht="12.75" customHeight="1" x14ac:dyDescent="0.2">
      <c r="A159" s="272" t="s">
        <v>269</v>
      </c>
      <c r="B159" s="273"/>
      <c r="C159" s="273"/>
      <c r="D159" s="274" t="s">
        <v>270</v>
      </c>
      <c r="E159" s="247"/>
      <c r="F159" s="247"/>
      <c r="G159" s="247"/>
      <c r="H159" s="247"/>
      <c r="I159" s="247"/>
      <c r="J159" s="247">
        <v>4</v>
      </c>
      <c r="K159" s="247">
        <v>8</v>
      </c>
      <c r="L159" s="247">
        <v>13</v>
      </c>
      <c r="M159" s="247">
        <v>20</v>
      </c>
      <c r="N159" s="247">
        <v>25</v>
      </c>
      <c r="O159" s="247">
        <v>30</v>
      </c>
      <c r="P159" s="247">
        <v>39</v>
      </c>
      <c r="Q159" s="247">
        <v>49</v>
      </c>
      <c r="R159" s="247">
        <v>58</v>
      </c>
      <c r="S159" s="247">
        <v>66</v>
      </c>
      <c r="T159" s="247">
        <v>75</v>
      </c>
      <c r="U159" s="247">
        <v>85</v>
      </c>
      <c r="V159" s="248">
        <v>92</v>
      </c>
      <c r="W159" s="248">
        <v>97</v>
      </c>
      <c r="X159" s="248">
        <v>100</v>
      </c>
      <c r="Y159" s="248">
        <v>106</v>
      </c>
      <c r="Z159" s="248">
        <v>109</v>
      </c>
      <c r="AA159" s="248">
        <v>114</v>
      </c>
      <c r="AB159" s="248">
        <v>117</v>
      </c>
      <c r="AC159" s="248">
        <v>126</v>
      </c>
      <c r="AD159" s="249"/>
      <c r="AF159" s="180"/>
    </row>
    <row r="160" spans="1:32" ht="12.75" customHeight="1" x14ac:dyDescent="0.2">
      <c r="A160" s="272" t="s">
        <v>271</v>
      </c>
      <c r="B160" s="273"/>
      <c r="C160" s="273"/>
      <c r="D160" s="274" t="s">
        <v>272</v>
      </c>
      <c r="E160" s="247"/>
      <c r="F160" s="247"/>
      <c r="G160" s="247"/>
      <c r="H160" s="247"/>
      <c r="I160" s="247"/>
      <c r="J160" s="247"/>
      <c r="K160" s="247"/>
      <c r="L160" s="247"/>
      <c r="M160" s="247"/>
      <c r="N160" s="247"/>
      <c r="O160" s="247"/>
      <c r="P160" s="247"/>
      <c r="Q160" s="247"/>
      <c r="R160" s="247"/>
      <c r="S160" s="247"/>
      <c r="T160" s="247"/>
      <c r="U160" s="247"/>
      <c r="V160" s="248"/>
      <c r="W160" s="248"/>
      <c r="X160" s="248"/>
      <c r="Y160" s="248"/>
      <c r="Z160" s="248"/>
      <c r="AA160" s="248"/>
      <c r="AB160" s="248"/>
      <c r="AC160" s="248"/>
      <c r="AD160" s="249"/>
      <c r="AF160" s="180"/>
    </row>
    <row r="161" spans="1:32" ht="12.75" customHeight="1" x14ac:dyDescent="0.2">
      <c r="A161" s="272" t="s">
        <v>273</v>
      </c>
      <c r="B161" s="273"/>
      <c r="C161" s="273"/>
      <c r="D161" s="274" t="s">
        <v>274</v>
      </c>
      <c r="E161" s="247"/>
      <c r="F161" s="247"/>
      <c r="G161" s="247"/>
      <c r="H161" s="247"/>
      <c r="I161" s="247"/>
      <c r="J161" s="247"/>
      <c r="K161" s="247"/>
      <c r="L161" s="247"/>
      <c r="M161" s="247"/>
      <c r="N161" s="247"/>
      <c r="O161" s="247"/>
      <c r="P161" s="247"/>
      <c r="Q161" s="247"/>
      <c r="R161" s="247"/>
      <c r="S161" s="247"/>
      <c r="T161" s="247"/>
      <c r="U161" s="247"/>
      <c r="V161" s="248"/>
      <c r="W161" s="248"/>
      <c r="X161" s="248"/>
      <c r="Y161" s="248"/>
      <c r="Z161" s="248"/>
      <c r="AA161" s="248"/>
      <c r="AB161" s="248"/>
      <c r="AC161" s="248"/>
      <c r="AD161" s="249"/>
      <c r="AF161" s="180"/>
    </row>
    <row r="162" spans="1:32" ht="12.75" customHeight="1" x14ac:dyDescent="0.2">
      <c r="A162" s="272" t="s">
        <v>275</v>
      </c>
      <c r="B162" s="273"/>
      <c r="C162" s="273"/>
      <c r="D162" s="274" t="s">
        <v>276</v>
      </c>
      <c r="E162" s="247"/>
      <c r="F162" s="247"/>
      <c r="G162" s="247"/>
      <c r="H162" s="247"/>
      <c r="I162" s="247"/>
      <c r="J162" s="247"/>
      <c r="K162" s="247"/>
      <c r="L162" s="247"/>
      <c r="M162" s="247"/>
      <c r="N162" s="247"/>
      <c r="O162" s="247"/>
      <c r="P162" s="247"/>
      <c r="Q162" s="247"/>
      <c r="R162" s="247"/>
      <c r="S162" s="247"/>
      <c r="T162" s="247"/>
      <c r="U162" s="247"/>
      <c r="V162" s="248"/>
      <c r="W162" s="248"/>
      <c r="X162" s="248"/>
      <c r="Y162" s="248"/>
      <c r="Z162" s="248"/>
      <c r="AA162" s="248"/>
      <c r="AB162" s="248"/>
      <c r="AC162" s="248"/>
      <c r="AD162" s="249"/>
      <c r="AF162" s="180"/>
    </row>
    <row r="163" spans="1:32" ht="12.75" customHeight="1" x14ac:dyDescent="0.2">
      <c r="A163" s="272" t="s">
        <v>277</v>
      </c>
      <c r="B163" s="273"/>
      <c r="C163" s="273"/>
      <c r="D163" s="274" t="s">
        <v>278</v>
      </c>
      <c r="E163" s="247"/>
      <c r="F163" s="247"/>
      <c r="G163" s="247"/>
      <c r="H163" s="247"/>
      <c r="I163" s="247"/>
      <c r="J163" s="247"/>
      <c r="K163" s="247"/>
      <c r="L163" s="247"/>
      <c r="M163" s="247"/>
      <c r="N163" s="247"/>
      <c r="O163" s="247"/>
      <c r="P163" s="247"/>
      <c r="Q163" s="247"/>
      <c r="R163" s="247"/>
      <c r="S163" s="247"/>
      <c r="T163" s="247"/>
      <c r="U163" s="247"/>
      <c r="V163" s="248"/>
      <c r="W163" s="248"/>
      <c r="X163" s="248"/>
      <c r="Y163" s="248"/>
      <c r="Z163" s="248"/>
      <c r="AA163" s="248"/>
      <c r="AB163" s="248"/>
      <c r="AC163" s="248"/>
      <c r="AD163" s="249"/>
      <c r="AF163" s="180"/>
    </row>
    <row r="164" spans="1:32" ht="12.75" customHeight="1" x14ac:dyDescent="0.2">
      <c r="A164" s="272" t="s">
        <v>279</v>
      </c>
      <c r="B164" s="273"/>
      <c r="C164" s="273"/>
      <c r="D164" s="274" t="s">
        <v>280</v>
      </c>
      <c r="E164" s="247"/>
      <c r="F164" s="247"/>
      <c r="G164" s="247"/>
      <c r="H164" s="247"/>
      <c r="I164" s="247"/>
      <c r="J164" s="247"/>
      <c r="K164" s="247"/>
      <c r="L164" s="247"/>
      <c r="M164" s="247"/>
      <c r="N164" s="247"/>
      <c r="O164" s="247"/>
      <c r="P164" s="247"/>
      <c r="Q164" s="247"/>
      <c r="R164" s="247"/>
      <c r="S164" s="247"/>
      <c r="T164" s="247"/>
      <c r="U164" s="247"/>
      <c r="V164" s="248"/>
      <c r="W164" s="248"/>
      <c r="X164" s="248"/>
      <c r="Y164" s="248"/>
      <c r="Z164" s="248"/>
      <c r="AA164" s="248"/>
      <c r="AB164" s="248"/>
      <c r="AC164" s="248"/>
      <c r="AD164" s="249"/>
      <c r="AF164" s="180"/>
    </row>
    <row r="165" spans="1:32" ht="12.75" customHeight="1" x14ac:dyDescent="0.2">
      <c r="A165" s="272" t="s">
        <v>281</v>
      </c>
      <c r="B165" s="273"/>
      <c r="C165" s="273"/>
      <c r="D165" s="274" t="s">
        <v>282</v>
      </c>
      <c r="E165" s="247"/>
      <c r="F165" s="247"/>
      <c r="G165" s="247"/>
      <c r="H165" s="247"/>
      <c r="I165" s="247"/>
      <c r="J165" s="247"/>
      <c r="K165" s="247"/>
      <c r="L165" s="247"/>
      <c r="M165" s="247"/>
      <c r="N165" s="247"/>
      <c r="O165" s="247"/>
      <c r="P165" s="247"/>
      <c r="Q165" s="247"/>
      <c r="R165" s="247"/>
      <c r="S165" s="247"/>
      <c r="T165" s="247"/>
      <c r="U165" s="247"/>
      <c r="V165" s="248"/>
      <c r="W165" s="248"/>
      <c r="X165" s="248"/>
      <c r="Y165" s="248"/>
      <c r="Z165" s="248"/>
      <c r="AA165" s="248"/>
      <c r="AB165" s="248"/>
      <c r="AC165" s="248"/>
      <c r="AD165" s="249"/>
      <c r="AF165" s="180"/>
    </row>
    <row r="166" spans="1:32" ht="12.75" customHeight="1" x14ac:dyDescent="0.2">
      <c r="A166" s="272" t="s">
        <v>283</v>
      </c>
      <c r="B166" s="273"/>
      <c r="C166" s="273"/>
      <c r="D166" s="274" t="s">
        <v>284</v>
      </c>
      <c r="E166" s="247"/>
      <c r="F166" s="247"/>
      <c r="G166" s="247"/>
      <c r="H166" s="247"/>
      <c r="I166" s="247"/>
      <c r="J166" s="247"/>
      <c r="K166" s="247"/>
      <c r="L166" s="247"/>
      <c r="M166" s="247"/>
      <c r="N166" s="247"/>
      <c r="O166" s="247"/>
      <c r="P166" s="247"/>
      <c r="Q166" s="247"/>
      <c r="R166" s="247"/>
      <c r="S166" s="247"/>
      <c r="T166" s="247"/>
      <c r="U166" s="247"/>
      <c r="V166" s="248"/>
      <c r="W166" s="248"/>
      <c r="X166" s="248"/>
      <c r="Y166" s="248"/>
      <c r="Z166" s="248"/>
      <c r="AA166" s="248"/>
      <c r="AB166" s="248"/>
      <c r="AC166" s="248"/>
      <c r="AD166" s="249"/>
      <c r="AF166" s="180"/>
    </row>
    <row r="167" spans="1:32" ht="12.75" customHeight="1" x14ac:dyDescent="0.2">
      <c r="A167" s="272" t="s">
        <v>285</v>
      </c>
      <c r="B167" s="273"/>
      <c r="C167" s="273"/>
      <c r="D167" s="274" t="s">
        <v>286</v>
      </c>
      <c r="E167" s="247"/>
      <c r="F167" s="247"/>
      <c r="G167" s="247"/>
      <c r="H167" s="247"/>
      <c r="I167" s="247"/>
      <c r="J167" s="247"/>
      <c r="K167" s="247"/>
      <c r="L167" s="247"/>
      <c r="M167" s="247"/>
      <c r="N167" s="247"/>
      <c r="O167" s="247"/>
      <c r="P167" s="247"/>
      <c r="Q167" s="247"/>
      <c r="R167" s="247"/>
      <c r="S167" s="247"/>
      <c r="T167" s="247"/>
      <c r="U167" s="247"/>
      <c r="V167" s="248"/>
      <c r="W167" s="248"/>
      <c r="X167" s="248"/>
      <c r="Y167" s="248"/>
      <c r="Z167" s="248"/>
      <c r="AA167" s="248"/>
      <c r="AB167" s="248"/>
      <c r="AC167" s="248"/>
      <c r="AD167" s="249"/>
      <c r="AF167" s="180"/>
    </row>
    <row r="168" spans="1:32" ht="12.75" customHeight="1" x14ac:dyDescent="0.2">
      <c r="A168" s="272" t="s">
        <v>287</v>
      </c>
      <c r="B168" s="273"/>
      <c r="C168" s="273"/>
      <c r="D168" s="274" t="s">
        <v>288</v>
      </c>
      <c r="E168" s="247"/>
      <c r="F168" s="247"/>
      <c r="G168" s="247"/>
      <c r="H168" s="247"/>
      <c r="I168" s="247"/>
      <c r="J168" s="247"/>
      <c r="K168" s="247"/>
      <c r="L168" s="247"/>
      <c r="M168" s="247"/>
      <c r="N168" s="247"/>
      <c r="O168" s="247"/>
      <c r="P168" s="247"/>
      <c r="Q168" s="247"/>
      <c r="R168" s="247"/>
      <c r="S168" s="247"/>
      <c r="T168" s="247"/>
      <c r="U168" s="247"/>
      <c r="V168" s="248"/>
      <c r="W168" s="248"/>
      <c r="X168" s="248"/>
      <c r="Y168" s="248"/>
      <c r="Z168" s="248"/>
      <c r="AA168" s="248"/>
      <c r="AB168" s="248"/>
      <c r="AC168" s="248"/>
      <c r="AD168" s="249"/>
      <c r="AF168" s="180"/>
    </row>
    <row r="169" spans="1:32" ht="12.75" customHeight="1" x14ac:dyDescent="0.2">
      <c r="A169" s="272" t="s">
        <v>289</v>
      </c>
      <c r="B169" s="273"/>
      <c r="C169" s="273"/>
      <c r="D169" s="274" t="s">
        <v>290</v>
      </c>
      <c r="E169" s="247"/>
      <c r="F169" s="247"/>
      <c r="G169" s="247"/>
      <c r="H169" s="247"/>
      <c r="I169" s="247"/>
      <c r="J169" s="247"/>
      <c r="K169" s="247"/>
      <c r="L169" s="247"/>
      <c r="M169" s="247"/>
      <c r="N169" s="247"/>
      <c r="O169" s="247"/>
      <c r="P169" s="247"/>
      <c r="Q169" s="247"/>
      <c r="R169" s="247"/>
      <c r="S169" s="247"/>
      <c r="T169" s="247"/>
      <c r="U169" s="247"/>
      <c r="V169" s="248"/>
      <c r="W169" s="248"/>
      <c r="X169" s="248"/>
      <c r="Y169" s="248"/>
      <c r="Z169" s="248"/>
      <c r="AA169" s="248"/>
      <c r="AB169" s="248"/>
      <c r="AC169" s="248"/>
      <c r="AD169" s="249"/>
      <c r="AF169" s="180"/>
    </row>
    <row r="170" spans="1:32" ht="12.75" customHeight="1" x14ac:dyDescent="0.2">
      <c r="A170" s="272" t="s">
        <v>291</v>
      </c>
      <c r="B170" s="273"/>
      <c r="C170" s="273"/>
      <c r="D170" s="274" t="s">
        <v>292</v>
      </c>
      <c r="E170" s="247"/>
      <c r="F170" s="247"/>
      <c r="G170" s="247"/>
      <c r="H170" s="247"/>
      <c r="I170" s="247"/>
      <c r="J170" s="247"/>
      <c r="K170" s="247"/>
      <c r="L170" s="247"/>
      <c r="M170" s="247"/>
      <c r="N170" s="247"/>
      <c r="O170" s="247"/>
      <c r="P170" s="247"/>
      <c r="Q170" s="247"/>
      <c r="R170" s="247"/>
      <c r="S170" s="247"/>
      <c r="T170" s="247"/>
      <c r="U170" s="247"/>
      <c r="V170" s="248"/>
      <c r="W170" s="248"/>
      <c r="X170" s="248"/>
      <c r="Y170" s="248"/>
      <c r="Z170" s="248"/>
      <c r="AA170" s="248"/>
      <c r="AB170" s="248"/>
      <c r="AC170" s="248"/>
      <c r="AD170" s="249"/>
      <c r="AF170" s="180"/>
    </row>
    <row r="171" spans="1:32" ht="12.75" customHeight="1" x14ac:dyDescent="0.2">
      <c r="A171" s="272" t="s">
        <v>293</v>
      </c>
      <c r="B171" s="273"/>
      <c r="C171" s="273"/>
      <c r="D171" s="274" t="s">
        <v>294</v>
      </c>
      <c r="E171" s="247"/>
      <c r="F171" s="247"/>
      <c r="G171" s="247"/>
      <c r="H171" s="247"/>
      <c r="I171" s="247"/>
      <c r="J171" s="247"/>
      <c r="K171" s="247"/>
      <c r="L171" s="247"/>
      <c r="M171" s="247"/>
      <c r="N171" s="247"/>
      <c r="O171" s="247"/>
      <c r="P171" s="247"/>
      <c r="Q171" s="247"/>
      <c r="R171" s="247"/>
      <c r="S171" s="247"/>
      <c r="T171" s="247"/>
      <c r="U171" s="247"/>
      <c r="V171" s="248"/>
      <c r="W171" s="248"/>
      <c r="X171" s="248"/>
      <c r="Y171" s="248"/>
      <c r="Z171" s="248"/>
      <c r="AA171" s="248"/>
      <c r="AB171" s="248"/>
      <c r="AC171" s="248"/>
      <c r="AD171" s="249"/>
      <c r="AF171" s="180"/>
    </row>
    <row r="172" spans="1:32" ht="12.75" customHeight="1" x14ac:dyDescent="0.2">
      <c r="A172" s="272" t="s">
        <v>295</v>
      </c>
      <c r="B172" s="273"/>
      <c r="C172" s="273"/>
      <c r="D172" s="274" t="s">
        <v>296</v>
      </c>
      <c r="E172" s="247"/>
      <c r="F172" s="247"/>
      <c r="G172" s="247"/>
      <c r="H172" s="247"/>
      <c r="I172" s="247"/>
      <c r="J172" s="247"/>
      <c r="K172" s="247"/>
      <c r="L172" s="247"/>
      <c r="M172" s="247"/>
      <c r="N172" s="247"/>
      <c r="O172" s="247"/>
      <c r="P172" s="247"/>
      <c r="Q172" s="247"/>
      <c r="R172" s="247"/>
      <c r="S172" s="247"/>
      <c r="T172" s="247"/>
      <c r="U172" s="247"/>
      <c r="V172" s="248"/>
      <c r="W172" s="248"/>
      <c r="X172" s="248"/>
      <c r="Y172" s="248"/>
      <c r="Z172" s="248"/>
      <c r="AA172" s="248"/>
      <c r="AB172" s="248"/>
      <c r="AC172" s="248"/>
      <c r="AD172" s="249"/>
      <c r="AF172" s="180"/>
    </row>
    <row r="173" spans="1:32" ht="12.75" customHeight="1" x14ac:dyDescent="0.2">
      <c r="A173" s="272" t="s">
        <v>453</v>
      </c>
      <c r="B173" s="273"/>
      <c r="C173" s="273"/>
      <c r="D173" s="274" t="s">
        <v>297</v>
      </c>
      <c r="E173" s="247"/>
      <c r="F173" s="247"/>
      <c r="G173" s="247"/>
      <c r="H173" s="247"/>
      <c r="I173" s="247"/>
      <c r="J173" s="247"/>
      <c r="K173" s="247"/>
      <c r="L173" s="247"/>
      <c r="M173" s="247"/>
      <c r="N173" s="247"/>
      <c r="O173" s="247"/>
      <c r="P173" s="247"/>
      <c r="Q173" s="247"/>
      <c r="R173" s="247"/>
      <c r="S173" s="247"/>
      <c r="T173" s="247"/>
      <c r="U173" s="247"/>
      <c r="V173" s="248"/>
      <c r="W173" s="248"/>
      <c r="X173" s="248"/>
      <c r="Y173" s="248"/>
      <c r="Z173" s="248"/>
      <c r="AA173" s="248"/>
      <c r="AB173" s="248"/>
      <c r="AC173" s="248"/>
      <c r="AD173" s="249"/>
      <c r="AF173" s="180"/>
    </row>
    <row r="174" spans="1:32" ht="12.75" customHeight="1" x14ac:dyDescent="0.2">
      <c r="A174" s="272" t="s">
        <v>298</v>
      </c>
      <c r="B174" s="273"/>
      <c r="C174" s="273"/>
      <c r="D174" s="274" t="s">
        <v>299</v>
      </c>
      <c r="E174" s="247"/>
      <c r="F174" s="247"/>
      <c r="G174" s="247"/>
      <c r="H174" s="247"/>
      <c r="I174" s="247"/>
      <c r="J174" s="247"/>
      <c r="K174" s="247"/>
      <c r="L174" s="247"/>
      <c r="M174" s="247"/>
      <c r="N174" s="247"/>
      <c r="O174" s="247"/>
      <c r="P174" s="247"/>
      <c r="Q174" s="247"/>
      <c r="R174" s="247"/>
      <c r="S174" s="247"/>
      <c r="T174" s="247"/>
      <c r="U174" s="247"/>
      <c r="V174" s="248"/>
      <c r="W174" s="248"/>
      <c r="X174" s="248"/>
      <c r="Y174" s="248"/>
      <c r="Z174" s="248"/>
      <c r="AA174" s="248"/>
      <c r="AB174" s="248"/>
      <c r="AC174" s="248"/>
      <c r="AD174" s="249"/>
      <c r="AF174" s="180"/>
    </row>
    <row r="175" spans="1:32" ht="12.75" customHeight="1" x14ac:dyDescent="0.2">
      <c r="A175" s="272" t="s">
        <v>300</v>
      </c>
      <c r="B175" s="273"/>
      <c r="C175" s="273"/>
      <c r="D175" s="274" t="s">
        <v>301</v>
      </c>
      <c r="E175" s="247"/>
      <c r="F175" s="247"/>
      <c r="G175" s="247"/>
      <c r="H175" s="247"/>
      <c r="I175" s="247"/>
      <c r="J175" s="247"/>
      <c r="K175" s="247"/>
      <c r="L175" s="247"/>
      <c r="M175" s="247"/>
      <c r="N175" s="247"/>
      <c r="O175" s="247"/>
      <c r="P175" s="247"/>
      <c r="Q175" s="247"/>
      <c r="R175" s="247"/>
      <c r="S175" s="247"/>
      <c r="T175" s="247"/>
      <c r="U175" s="247"/>
      <c r="V175" s="248"/>
      <c r="W175" s="248"/>
      <c r="X175" s="248"/>
      <c r="Y175" s="248"/>
      <c r="Z175" s="248"/>
      <c r="AA175" s="248"/>
      <c r="AB175" s="248"/>
      <c r="AC175" s="248"/>
      <c r="AD175" s="249"/>
      <c r="AF175" s="180"/>
    </row>
    <row r="176" spans="1:32" ht="12.75" customHeight="1" x14ac:dyDescent="0.2">
      <c r="A176" s="277" t="s">
        <v>302</v>
      </c>
      <c r="B176" s="277"/>
      <c r="C176" s="277"/>
      <c r="D176" s="274" t="s">
        <v>303</v>
      </c>
      <c r="E176" s="247"/>
      <c r="F176" s="247"/>
      <c r="G176" s="247"/>
      <c r="H176" s="247"/>
      <c r="I176" s="247"/>
      <c r="J176" s="247"/>
      <c r="K176" s="247"/>
      <c r="L176" s="247"/>
      <c r="M176" s="247"/>
      <c r="N176" s="247"/>
      <c r="O176" s="247"/>
      <c r="P176" s="247"/>
      <c r="Q176" s="247"/>
      <c r="R176" s="247"/>
      <c r="S176" s="247"/>
      <c r="T176" s="247"/>
      <c r="U176" s="247"/>
      <c r="V176" s="248"/>
      <c r="W176" s="248"/>
      <c r="X176" s="248"/>
      <c r="Y176" s="248"/>
      <c r="Z176" s="248"/>
      <c r="AA176" s="248"/>
      <c r="AB176" s="248"/>
      <c r="AC176" s="248"/>
      <c r="AD176" s="249"/>
    </row>
    <row r="177" spans="1:32" ht="12.75" customHeight="1" x14ac:dyDescent="0.2">
      <c r="A177" s="272" t="s">
        <v>304</v>
      </c>
      <c r="B177" s="273"/>
      <c r="C177" s="273"/>
      <c r="D177" s="274" t="s">
        <v>305</v>
      </c>
      <c r="E177" s="247"/>
      <c r="F177" s="247"/>
      <c r="G177" s="247"/>
      <c r="H177" s="247"/>
      <c r="I177" s="247"/>
      <c r="J177" s="247"/>
      <c r="K177" s="247"/>
      <c r="L177" s="247"/>
      <c r="M177" s="247"/>
      <c r="N177" s="247"/>
      <c r="O177" s="247"/>
      <c r="P177" s="247"/>
      <c r="Q177" s="247"/>
      <c r="R177" s="247"/>
      <c r="S177" s="247"/>
      <c r="T177" s="247"/>
      <c r="U177" s="247"/>
      <c r="V177" s="248"/>
      <c r="W177" s="248"/>
      <c r="X177" s="248"/>
      <c r="Y177" s="248"/>
      <c r="Z177" s="248"/>
      <c r="AA177" s="248"/>
      <c r="AB177" s="248"/>
      <c r="AC177" s="248"/>
      <c r="AD177" s="249"/>
      <c r="AF177" s="180"/>
    </row>
    <row r="178" spans="1:32" ht="12.75" customHeight="1" x14ac:dyDescent="0.2">
      <c r="A178" s="275" t="s">
        <v>460</v>
      </c>
      <c r="B178" s="276"/>
      <c r="C178" s="276"/>
      <c r="D178" s="274" t="s">
        <v>463</v>
      </c>
      <c r="E178" s="247"/>
      <c r="F178" s="247"/>
      <c r="G178" s="247"/>
      <c r="H178" s="247"/>
      <c r="I178" s="247"/>
      <c r="J178" s="247"/>
      <c r="K178" s="247"/>
      <c r="L178" s="247"/>
      <c r="M178" s="247"/>
      <c r="N178" s="247"/>
      <c r="O178" s="247"/>
      <c r="P178" s="247"/>
      <c r="Q178" s="247"/>
      <c r="R178" s="247"/>
      <c r="S178" s="247"/>
      <c r="T178" s="247"/>
      <c r="U178" s="247"/>
      <c r="V178" s="248"/>
      <c r="W178" s="248"/>
      <c r="X178" s="248"/>
      <c r="Y178" s="248"/>
      <c r="Z178" s="248"/>
      <c r="AA178" s="248"/>
      <c r="AB178" s="248"/>
      <c r="AC178" s="248"/>
      <c r="AD178" s="249"/>
      <c r="AF178" s="180"/>
    </row>
    <row r="179" spans="1:32" ht="12.75" customHeight="1" x14ac:dyDescent="0.2">
      <c r="A179" s="272" t="s">
        <v>306</v>
      </c>
      <c r="B179" s="273"/>
      <c r="C179" s="273"/>
      <c r="D179" s="274" t="s">
        <v>307</v>
      </c>
      <c r="E179" s="247"/>
      <c r="F179" s="247"/>
      <c r="G179" s="247"/>
      <c r="H179" s="247"/>
      <c r="I179" s="247"/>
      <c r="J179" s="247"/>
      <c r="K179" s="247"/>
      <c r="L179" s="247">
        <v>1</v>
      </c>
      <c r="M179" s="247">
        <v>1</v>
      </c>
      <c r="N179" s="247">
        <v>1</v>
      </c>
      <c r="O179" s="247">
        <v>1</v>
      </c>
      <c r="P179" s="247">
        <v>1</v>
      </c>
      <c r="Q179" s="247">
        <v>1</v>
      </c>
      <c r="R179" s="247">
        <v>1</v>
      </c>
      <c r="S179" s="247">
        <v>1</v>
      </c>
      <c r="T179" s="247">
        <v>1</v>
      </c>
      <c r="U179" s="247">
        <v>1</v>
      </c>
      <c r="V179" s="248">
        <v>1</v>
      </c>
      <c r="W179" s="248">
        <v>1</v>
      </c>
      <c r="X179" s="248">
        <v>1</v>
      </c>
      <c r="Y179" s="248">
        <v>1</v>
      </c>
      <c r="Z179" s="248">
        <v>3</v>
      </c>
      <c r="AA179" s="248">
        <v>3</v>
      </c>
      <c r="AB179" s="248">
        <v>3</v>
      </c>
      <c r="AC179" s="248">
        <v>3</v>
      </c>
      <c r="AD179" s="249"/>
      <c r="AF179" s="180"/>
    </row>
    <row r="180" spans="1:32" ht="12.75" customHeight="1" x14ac:dyDescent="0.2">
      <c r="A180" s="272" t="s">
        <v>308</v>
      </c>
      <c r="B180" s="273"/>
      <c r="C180" s="273"/>
      <c r="D180" s="274" t="s">
        <v>309</v>
      </c>
      <c r="E180" s="247"/>
      <c r="F180" s="247"/>
      <c r="G180" s="247"/>
      <c r="H180" s="247"/>
      <c r="I180" s="247"/>
      <c r="J180" s="247"/>
      <c r="K180" s="247"/>
      <c r="L180" s="247"/>
      <c r="M180" s="247"/>
      <c r="N180" s="247"/>
      <c r="O180" s="247"/>
      <c r="P180" s="247"/>
      <c r="Q180" s="247"/>
      <c r="R180" s="247"/>
      <c r="S180" s="247"/>
      <c r="T180" s="247"/>
      <c r="U180" s="247"/>
      <c r="V180" s="248"/>
      <c r="W180" s="248"/>
      <c r="X180" s="248"/>
      <c r="Y180" s="248"/>
      <c r="Z180" s="248"/>
      <c r="AA180" s="248"/>
      <c r="AB180" s="248"/>
      <c r="AC180" s="248"/>
      <c r="AD180" s="249"/>
      <c r="AF180" s="180"/>
    </row>
    <row r="181" spans="1:32" ht="12.75" customHeight="1" x14ac:dyDescent="0.2">
      <c r="A181" s="277" t="s">
        <v>310</v>
      </c>
      <c r="B181" s="277"/>
      <c r="C181" s="277"/>
      <c r="D181" s="274" t="s">
        <v>311</v>
      </c>
      <c r="E181" s="247"/>
      <c r="F181" s="247"/>
      <c r="G181" s="247"/>
      <c r="H181" s="247"/>
      <c r="I181" s="247"/>
      <c r="J181" s="247"/>
      <c r="K181" s="247"/>
      <c r="L181" s="247"/>
      <c r="M181" s="247"/>
      <c r="N181" s="247"/>
      <c r="O181" s="247"/>
      <c r="P181" s="247"/>
      <c r="Q181" s="247"/>
      <c r="R181" s="247"/>
      <c r="S181" s="247"/>
      <c r="T181" s="247"/>
      <c r="U181" s="247"/>
      <c r="V181" s="248"/>
      <c r="W181" s="248"/>
      <c r="X181" s="248"/>
      <c r="Y181" s="248"/>
      <c r="Z181" s="248"/>
      <c r="AA181" s="248"/>
      <c r="AB181" s="248"/>
      <c r="AC181" s="248"/>
      <c r="AD181" s="249"/>
    </row>
    <row r="182" spans="1:32" ht="12.75" customHeight="1" x14ac:dyDescent="0.2">
      <c r="A182" s="272" t="s">
        <v>312</v>
      </c>
      <c r="B182" s="273"/>
      <c r="C182" s="273"/>
      <c r="D182" s="274" t="s">
        <v>313</v>
      </c>
      <c r="E182" s="247"/>
      <c r="F182" s="247"/>
      <c r="G182" s="247"/>
      <c r="H182" s="247"/>
      <c r="I182" s="247"/>
      <c r="J182" s="247"/>
      <c r="K182" s="247"/>
      <c r="L182" s="247"/>
      <c r="M182" s="247"/>
      <c r="N182" s="247"/>
      <c r="O182" s="247"/>
      <c r="P182" s="247"/>
      <c r="Q182" s="247"/>
      <c r="R182" s="247"/>
      <c r="S182" s="247"/>
      <c r="T182" s="247"/>
      <c r="U182" s="247"/>
      <c r="V182" s="248"/>
      <c r="W182" s="248"/>
      <c r="X182" s="248"/>
      <c r="Y182" s="248"/>
      <c r="Z182" s="248"/>
      <c r="AA182" s="248"/>
      <c r="AB182" s="248"/>
      <c r="AC182" s="248"/>
      <c r="AD182" s="249"/>
      <c r="AF182" s="180"/>
    </row>
    <row r="183" spans="1:32" ht="12.75" customHeight="1" x14ac:dyDescent="0.2">
      <c r="A183" s="272" t="s">
        <v>315</v>
      </c>
      <c r="B183" s="273"/>
      <c r="C183" s="273"/>
      <c r="D183" s="274" t="s">
        <v>316</v>
      </c>
      <c r="E183" s="247"/>
      <c r="F183" s="247"/>
      <c r="G183" s="247"/>
      <c r="H183" s="247"/>
      <c r="I183" s="247"/>
      <c r="J183" s="247">
        <v>1</v>
      </c>
      <c r="K183" s="247">
        <v>1</v>
      </c>
      <c r="L183" s="247">
        <v>2</v>
      </c>
      <c r="M183" s="247">
        <v>2</v>
      </c>
      <c r="N183" s="247">
        <v>3</v>
      </c>
      <c r="O183" s="247">
        <v>3</v>
      </c>
      <c r="P183" s="247">
        <v>3</v>
      </c>
      <c r="Q183" s="247">
        <v>3</v>
      </c>
      <c r="R183" s="247">
        <v>4</v>
      </c>
      <c r="S183" s="247">
        <v>4</v>
      </c>
      <c r="T183" s="247">
        <v>4</v>
      </c>
      <c r="U183" s="247">
        <v>4</v>
      </c>
      <c r="V183" s="248">
        <v>4</v>
      </c>
      <c r="W183" s="248">
        <v>6</v>
      </c>
      <c r="X183" s="248">
        <v>6</v>
      </c>
      <c r="Y183" s="248">
        <v>6</v>
      </c>
      <c r="Z183" s="248">
        <v>6</v>
      </c>
      <c r="AA183" s="248">
        <v>7</v>
      </c>
      <c r="AB183" s="248">
        <v>7</v>
      </c>
      <c r="AC183" s="248">
        <v>7</v>
      </c>
      <c r="AD183" s="249"/>
      <c r="AF183" s="180"/>
    </row>
    <row r="184" spans="1:32" ht="12.75" customHeight="1" x14ac:dyDescent="0.2">
      <c r="A184" s="272" t="s">
        <v>317</v>
      </c>
      <c r="B184" s="273"/>
      <c r="C184" s="273"/>
      <c r="D184" s="274" t="s">
        <v>318</v>
      </c>
      <c r="E184" s="247"/>
      <c r="F184" s="247"/>
      <c r="G184" s="247"/>
      <c r="H184" s="247"/>
      <c r="I184" s="247"/>
      <c r="J184" s="247"/>
      <c r="K184" s="247"/>
      <c r="L184" s="247"/>
      <c r="M184" s="247"/>
      <c r="N184" s="247"/>
      <c r="O184" s="247"/>
      <c r="P184" s="247"/>
      <c r="Q184" s="247"/>
      <c r="R184" s="247"/>
      <c r="S184" s="247"/>
      <c r="T184" s="247"/>
      <c r="U184" s="247"/>
      <c r="V184" s="248"/>
      <c r="W184" s="248"/>
      <c r="X184" s="248"/>
      <c r="Y184" s="248"/>
      <c r="Z184" s="248"/>
      <c r="AA184" s="248"/>
      <c r="AB184" s="248"/>
      <c r="AC184" s="248"/>
      <c r="AD184" s="249"/>
      <c r="AF184" s="180"/>
    </row>
    <row r="185" spans="1:32" ht="12.75" customHeight="1" x14ac:dyDescent="0.2">
      <c r="A185" s="272" t="s">
        <v>319</v>
      </c>
      <c r="B185" s="273"/>
      <c r="C185" s="273"/>
      <c r="D185" s="274" t="s">
        <v>320</v>
      </c>
      <c r="E185" s="247"/>
      <c r="F185" s="247"/>
      <c r="G185" s="247"/>
      <c r="H185" s="247"/>
      <c r="I185" s="247"/>
      <c r="J185" s="247"/>
      <c r="K185" s="247"/>
      <c r="L185" s="247"/>
      <c r="M185" s="247"/>
      <c r="N185" s="247"/>
      <c r="O185" s="247"/>
      <c r="P185" s="247"/>
      <c r="Q185" s="247"/>
      <c r="R185" s="247"/>
      <c r="S185" s="247"/>
      <c r="T185" s="247"/>
      <c r="U185" s="247"/>
      <c r="V185" s="248">
        <v>1</v>
      </c>
      <c r="W185" s="248">
        <v>1</v>
      </c>
      <c r="X185" s="248">
        <v>1</v>
      </c>
      <c r="Y185" s="248">
        <v>1</v>
      </c>
      <c r="Z185" s="248">
        <v>1</v>
      </c>
      <c r="AA185" s="248">
        <v>1</v>
      </c>
      <c r="AB185" s="248">
        <v>1</v>
      </c>
      <c r="AC185" s="248">
        <v>1</v>
      </c>
      <c r="AD185" s="249"/>
      <c r="AF185" s="180"/>
    </row>
    <row r="186" spans="1:32" ht="12.75" customHeight="1" x14ac:dyDescent="0.2">
      <c r="A186" s="123" t="s">
        <v>461</v>
      </c>
      <c r="B186" s="123"/>
      <c r="C186" s="123"/>
      <c r="D186" s="274" t="s">
        <v>464</v>
      </c>
      <c r="E186" s="247"/>
      <c r="F186" s="247"/>
      <c r="G186" s="247"/>
      <c r="H186" s="247"/>
      <c r="I186" s="247"/>
      <c r="J186" s="247"/>
      <c r="K186" s="247"/>
      <c r="L186" s="247"/>
      <c r="M186" s="247"/>
      <c r="N186" s="247"/>
      <c r="O186" s="247"/>
      <c r="P186" s="247"/>
      <c r="Q186" s="247"/>
      <c r="R186" s="247"/>
      <c r="S186" s="247"/>
      <c r="T186" s="247"/>
      <c r="U186" s="247"/>
      <c r="V186" s="248"/>
      <c r="W186" s="248"/>
      <c r="X186" s="248"/>
      <c r="Y186" s="248"/>
      <c r="Z186" s="248"/>
      <c r="AA186" s="248"/>
      <c r="AB186" s="248"/>
      <c r="AC186" s="248"/>
      <c r="AD186" s="249"/>
    </row>
    <row r="187" spans="1:32" ht="12.75" customHeight="1" x14ac:dyDescent="0.2">
      <c r="A187" s="272" t="s">
        <v>321</v>
      </c>
      <c r="B187" s="273"/>
      <c r="C187" s="273"/>
      <c r="D187" s="274" t="s">
        <v>322</v>
      </c>
      <c r="E187" s="247"/>
      <c r="F187" s="247"/>
      <c r="G187" s="247"/>
      <c r="H187" s="247"/>
      <c r="I187" s="247"/>
      <c r="J187" s="247"/>
      <c r="K187" s="247"/>
      <c r="L187" s="247"/>
      <c r="M187" s="247"/>
      <c r="N187" s="247"/>
      <c r="O187" s="247"/>
      <c r="P187" s="247"/>
      <c r="Q187" s="247"/>
      <c r="R187" s="247"/>
      <c r="S187" s="247"/>
      <c r="T187" s="247"/>
      <c r="U187" s="247"/>
      <c r="V187" s="248"/>
      <c r="W187" s="248"/>
      <c r="X187" s="248"/>
      <c r="Y187" s="248"/>
      <c r="Z187" s="248"/>
      <c r="AA187" s="248"/>
      <c r="AB187" s="248"/>
      <c r="AC187" s="248"/>
      <c r="AD187" s="249"/>
      <c r="AF187" s="180"/>
    </row>
    <row r="188" spans="1:32" ht="12.75" customHeight="1" x14ac:dyDescent="0.2">
      <c r="A188" s="277" t="s">
        <v>323</v>
      </c>
      <c r="B188" s="277"/>
      <c r="C188" s="277"/>
      <c r="D188" s="274" t="s">
        <v>324</v>
      </c>
      <c r="E188" s="247"/>
      <c r="F188" s="250"/>
      <c r="G188" s="250"/>
      <c r="H188" s="250"/>
      <c r="I188" s="250"/>
      <c r="J188" s="250"/>
      <c r="K188" s="250"/>
      <c r="L188" s="250"/>
      <c r="M188" s="250"/>
      <c r="N188" s="250"/>
      <c r="O188" s="250"/>
      <c r="P188" s="250"/>
      <c r="Q188" s="250"/>
      <c r="R188" s="250"/>
      <c r="S188" s="250"/>
      <c r="T188" s="250"/>
      <c r="U188" s="250"/>
      <c r="V188" s="251"/>
      <c r="W188" s="251"/>
      <c r="X188" s="251"/>
      <c r="Y188" s="251"/>
      <c r="Z188" s="251"/>
      <c r="AA188" s="251"/>
      <c r="AB188" s="251"/>
      <c r="AC188" s="248"/>
      <c r="AD188" s="252"/>
    </row>
    <row r="189" spans="1:32" ht="12.75" customHeight="1" x14ac:dyDescent="0.2">
      <c r="A189" s="272" t="s">
        <v>326</v>
      </c>
      <c r="B189" s="273"/>
      <c r="C189" s="273"/>
      <c r="D189" s="274" t="s">
        <v>327</v>
      </c>
      <c r="E189" s="247"/>
      <c r="F189" s="247"/>
      <c r="G189" s="247"/>
      <c r="H189" s="247"/>
      <c r="I189" s="247"/>
      <c r="J189" s="247"/>
      <c r="K189" s="247"/>
      <c r="L189" s="247"/>
      <c r="M189" s="247"/>
      <c r="N189" s="247"/>
      <c r="O189" s="247"/>
      <c r="P189" s="247"/>
      <c r="Q189" s="247"/>
      <c r="R189" s="247"/>
      <c r="S189" s="247"/>
      <c r="T189" s="247"/>
      <c r="U189" s="247"/>
      <c r="V189" s="248"/>
      <c r="W189" s="248"/>
      <c r="X189" s="248"/>
      <c r="Y189" s="248"/>
      <c r="Z189" s="248"/>
      <c r="AA189" s="248"/>
      <c r="AB189" s="248"/>
      <c r="AC189" s="248"/>
      <c r="AD189" s="249"/>
      <c r="AF189" s="180"/>
    </row>
    <row r="190" spans="1:32" ht="12.75" customHeight="1" x14ac:dyDescent="0.2">
      <c r="A190" s="272" t="s">
        <v>328</v>
      </c>
      <c r="B190" s="273"/>
      <c r="C190" s="273"/>
      <c r="D190" s="274" t="s">
        <v>329</v>
      </c>
      <c r="E190" s="247"/>
      <c r="F190" s="247"/>
      <c r="G190" s="247"/>
      <c r="H190" s="247"/>
      <c r="I190" s="247"/>
      <c r="J190" s="247"/>
      <c r="K190" s="247"/>
      <c r="L190" s="247"/>
      <c r="M190" s="247"/>
      <c r="N190" s="247"/>
      <c r="O190" s="247"/>
      <c r="P190" s="247"/>
      <c r="Q190" s="247"/>
      <c r="R190" s="247"/>
      <c r="S190" s="247"/>
      <c r="T190" s="247"/>
      <c r="U190" s="247"/>
      <c r="V190" s="248"/>
      <c r="W190" s="248"/>
      <c r="X190" s="248"/>
      <c r="Y190" s="248"/>
      <c r="Z190" s="248"/>
      <c r="AA190" s="248"/>
      <c r="AB190" s="248"/>
      <c r="AC190" s="248"/>
      <c r="AD190" s="249"/>
      <c r="AF190" s="180"/>
    </row>
    <row r="191" spans="1:32" ht="12.75" customHeight="1" x14ac:dyDescent="0.2">
      <c r="A191" s="272" t="s">
        <v>330</v>
      </c>
      <c r="B191" s="273"/>
      <c r="C191" s="273"/>
      <c r="D191" s="274" t="s">
        <v>331</v>
      </c>
      <c r="E191" s="247"/>
      <c r="F191" s="247"/>
      <c r="G191" s="247"/>
      <c r="H191" s="247"/>
      <c r="I191" s="247"/>
      <c r="J191" s="247"/>
      <c r="K191" s="247"/>
      <c r="L191" s="247"/>
      <c r="M191" s="247"/>
      <c r="N191" s="247"/>
      <c r="O191" s="247"/>
      <c r="P191" s="247"/>
      <c r="Q191" s="247"/>
      <c r="R191" s="247"/>
      <c r="S191" s="247"/>
      <c r="T191" s="247"/>
      <c r="U191" s="247"/>
      <c r="V191" s="248"/>
      <c r="W191" s="248"/>
      <c r="X191" s="248"/>
      <c r="Y191" s="248"/>
      <c r="Z191" s="248"/>
      <c r="AA191" s="248"/>
      <c r="AB191" s="248"/>
      <c r="AC191" s="248"/>
      <c r="AD191" s="249"/>
      <c r="AF191" s="180"/>
    </row>
    <row r="192" spans="1:32" ht="12.75" customHeight="1" x14ac:dyDescent="0.2">
      <c r="A192" s="272" t="s">
        <v>332</v>
      </c>
      <c r="B192" s="273"/>
      <c r="C192" s="273"/>
      <c r="D192" s="274" t="s">
        <v>333</v>
      </c>
      <c r="E192" s="247"/>
      <c r="F192" s="247"/>
      <c r="G192" s="247"/>
      <c r="H192" s="247"/>
      <c r="I192" s="247"/>
      <c r="J192" s="247"/>
      <c r="K192" s="247"/>
      <c r="L192" s="247"/>
      <c r="M192" s="247"/>
      <c r="N192" s="247"/>
      <c r="O192" s="247"/>
      <c r="P192" s="247"/>
      <c r="Q192" s="247"/>
      <c r="R192" s="247"/>
      <c r="S192" s="247"/>
      <c r="T192" s="247"/>
      <c r="U192" s="247"/>
      <c r="V192" s="248"/>
      <c r="W192" s="248"/>
      <c r="X192" s="248"/>
      <c r="Y192" s="248"/>
      <c r="Z192" s="248"/>
      <c r="AA192" s="248"/>
      <c r="AB192" s="248"/>
      <c r="AC192" s="248"/>
      <c r="AD192" s="249"/>
      <c r="AF192" s="180"/>
    </row>
    <row r="193" spans="1:32" ht="12.75" customHeight="1" x14ac:dyDescent="0.2">
      <c r="A193" s="272" t="s">
        <v>334</v>
      </c>
      <c r="B193" s="273"/>
      <c r="C193" s="273"/>
      <c r="D193" s="274" t="s">
        <v>335</v>
      </c>
      <c r="E193" s="247"/>
      <c r="F193" s="247"/>
      <c r="G193" s="247"/>
      <c r="H193" s="247"/>
      <c r="I193" s="247"/>
      <c r="J193" s="247"/>
      <c r="K193" s="247"/>
      <c r="L193" s="247"/>
      <c r="M193" s="247"/>
      <c r="N193" s="247"/>
      <c r="O193" s="247"/>
      <c r="P193" s="247"/>
      <c r="Q193" s="247"/>
      <c r="R193" s="247"/>
      <c r="S193" s="247"/>
      <c r="T193" s="247"/>
      <c r="U193" s="247"/>
      <c r="V193" s="248"/>
      <c r="W193" s="248"/>
      <c r="X193" s="248"/>
      <c r="Y193" s="248"/>
      <c r="Z193" s="248"/>
      <c r="AA193" s="248"/>
      <c r="AB193" s="248"/>
      <c r="AC193" s="248"/>
      <c r="AD193" s="249"/>
      <c r="AF193" s="180"/>
    </row>
    <row r="194" spans="1:32" ht="12.75" customHeight="1" x14ac:dyDescent="0.2">
      <c r="A194" s="272" t="s">
        <v>336</v>
      </c>
      <c r="B194" s="273"/>
      <c r="C194" s="273"/>
      <c r="D194" s="274" t="s">
        <v>337</v>
      </c>
      <c r="E194" s="247"/>
      <c r="F194" s="247"/>
      <c r="G194" s="247"/>
      <c r="H194" s="247"/>
      <c r="I194" s="247"/>
      <c r="J194" s="247"/>
      <c r="K194" s="247"/>
      <c r="L194" s="247"/>
      <c r="M194" s="247"/>
      <c r="N194" s="247"/>
      <c r="O194" s="247"/>
      <c r="P194" s="247"/>
      <c r="Q194" s="247"/>
      <c r="R194" s="247"/>
      <c r="S194" s="247"/>
      <c r="T194" s="247"/>
      <c r="U194" s="247"/>
      <c r="V194" s="248"/>
      <c r="W194" s="248"/>
      <c r="X194" s="248"/>
      <c r="Y194" s="248"/>
      <c r="Z194" s="248"/>
      <c r="AA194" s="248"/>
      <c r="AB194" s="248"/>
      <c r="AC194" s="248"/>
      <c r="AD194" s="249"/>
      <c r="AF194" s="180"/>
    </row>
    <row r="195" spans="1:32" ht="12.75" customHeight="1" x14ac:dyDescent="0.2">
      <c r="A195" s="272" t="s">
        <v>338</v>
      </c>
      <c r="B195" s="273"/>
      <c r="C195" s="273"/>
      <c r="D195" s="274" t="s">
        <v>339</v>
      </c>
      <c r="E195" s="247"/>
      <c r="F195" s="247"/>
      <c r="G195" s="247"/>
      <c r="H195" s="247"/>
      <c r="I195" s="247"/>
      <c r="J195" s="247"/>
      <c r="K195" s="247"/>
      <c r="L195" s="247"/>
      <c r="M195" s="247"/>
      <c r="N195" s="247"/>
      <c r="O195" s="247"/>
      <c r="P195" s="247"/>
      <c r="Q195" s="247"/>
      <c r="R195" s="247"/>
      <c r="S195" s="247"/>
      <c r="T195" s="247"/>
      <c r="U195" s="247"/>
      <c r="V195" s="248"/>
      <c r="W195" s="248"/>
      <c r="X195" s="248"/>
      <c r="Y195" s="248"/>
      <c r="Z195" s="248"/>
      <c r="AA195" s="248"/>
      <c r="AB195" s="248"/>
      <c r="AC195" s="248"/>
      <c r="AD195" s="249"/>
      <c r="AF195" s="180"/>
    </row>
    <row r="196" spans="1:32" ht="12.75" customHeight="1" x14ac:dyDescent="0.2">
      <c r="A196" s="272" t="s">
        <v>340</v>
      </c>
      <c r="B196" s="273"/>
      <c r="C196" s="273"/>
      <c r="D196" s="274" t="s">
        <v>341</v>
      </c>
      <c r="E196" s="247"/>
      <c r="F196" s="247"/>
      <c r="G196" s="247"/>
      <c r="H196" s="247"/>
      <c r="I196" s="247"/>
      <c r="J196" s="247"/>
      <c r="K196" s="247"/>
      <c r="L196" s="247"/>
      <c r="M196" s="247"/>
      <c r="N196" s="247"/>
      <c r="O196" s="247"/>
      <c r="P196" s="247"/>
      <c r="Q196" s="247"/>
      <c r="R196" s="247"/>
      <c r="S196" s="247"/>
      <c r="T196" s="247"/>
      <c r="U196" s="247"/>
      <c r="V196" s="248"/>
      <c r="W196" s="248"/>
      <c r="X196" s="248"/>
      <c r="Y196" s="248"/>
      <c r="Z196" s="248"/>
      <c r="AA196" s="248"/>
      <c r="AB196" s="248"/>
      <c r="AC196" s="248"/>
      <c r="AD196" s="249"/>
      <c r="AF196" s="180"/>
    </row>
    <row r="197" spans="1:32" ht="12.75" customHeight="1" x14ac:dyDescent="0.2">
      <c r="A197" s="272" t="s">
        <v>342</v>
      </c>
      <c r="B197" s="273"/>
      <c r="C197" s="273"/>
      <c r="D197" s="274" t="s">
        <v>343</v>
      </c>
      <c r="E197" s="247"/>
      <c r="F197" s="247"/>
      <c r="G197" s="247"/>
      <c r="H197" s="247"/>
      <c r="I197" s="247"/>
      <c r="J197" s="247"/>
      <c r="K197" s="247"/>
      <c r="L197" s="247"/>
      <c r="M197" s="247"/>
      <c r="N197" s="247"/>
      <c r="O197" s="247"/>
      <c r="P197" s="247"/>
      <c r="Q197" s="247"/>
      <c r="R197" s="247"/>
      <c r="S197" s="247"/>
      <c r="T197" s="247"/>
      <c r="U197" s="247"/>
      <c r="V197" s="248"/>
      <c r="W197" s="248"/>
      <c r="X197" s="248"/>
      <c r="Y197" s="248"/>
      <c r="Z197" s="248"/>
      <c r="AA197" s="248"/>
      <c r="AB197" s="248"/>
      <c r="AC197" s="248"/>
      <c r="AD197" s="249"/>
      <c r="AF197" s="180"/>
    </row>
    <row r="198" spans="1:32" ht="12.75" customHeight="1" x14ac:dyDescent="0.2">
      <c r="A198" s="272" t="s">
        <v>344</v>
      </c>
      <c r="B198" s="273"/>
      <c r="C198" s="273"/>
      <c r="D198" s="274" t="s">
        <v>345</v>
      </c>
      <c r="E198" s="247"/>
      <c r="F198" s="247"/>
      <c r="G198" s="247"/>
      <c r="H198" s="247"/>
      <c r="I198" s="247"/>
      <c r="J198" s="247"/>
      <c r="K198" s="247"/>
      <c r="L198" s="247">
        <v>0</v>
      </c>
      <c r="M198" s="247">
        <v>3</v>
      </c>
      <c r="N198" s="247">
        <v>9</v>
      </c>
      <c r="O198" s="247">
        <v>9</v>
      </c>
      <c r="P198" s="247">
        <v>14</v>
      </c>
      <c r="Q198" s="247">
        <v>18</v>
      </c>
      <c r="R198" s="247">
        <v>26</v>
      </c>
      <c r="S198" s="247">
        <v>33</v>
      </c>
      <c r="T198" s="247">
        <v>50</v>
      </c>
      <c r="U198" s="247">
        <v>57</v>
      </c>
      <c r="V198" s="248">
        <v>69</v>
      </c>
      <c r="W198" s="248">
        <v>75</v>
      </c>
      <c r="X198" s="248">
        <v>75</v>
      </c>
      <c r="Y198" s="248">
        <v>77</v>
      </c>
      <c r="Z198" s="248">
        <v>78</v>
      </c>
      <c r="AA198" s="248">
        <v>80</v>
      </c>
      <c r="AB198" s="248">
        <v>86</v>
      </c>
      <c r="AC198" s="248">
        <v>90</v>
      </c>
      <c r="AD198" s="249"/>
      <c r="AF198" s="180"/>
    </row>
    <row r="199" spans="1:32" ht="12.75" customHeight="1" x14ac:dyDescent="0.2">
      <c r="A199" s="272" t="s">
        <v>346</v>
      </c>
      <c r="B199" s="273"/>
      <c r="C199" s="273"/>
      <c r="D199" s="274" t="s">
        <v>347</v>
      </c>
      <c r="E199" s="247"/>
      <c r="F199" s="247"/>
      <c r="G199" s="247"/>
      <c r="H199" s="247"/>
      <c r="I199" s="247"/>
      <c r="J199" s="247"/>
      <c r="K199" s="247"/>
      <c r="L199" s="247"/>
      <c r="M199" s="247"/>
      <c r="N199" s="247"/>
      <c r="O199" s="247"/>
      <c r="P199" s="247"/>
      <c r="Q199" s="247"/>
      <c r="R199" s="247"/>
      <c r="S199" s="247"/>
      <c r="T199" s="247"/>
      <c r="U199" s="247"/>
      <c r="V199" s="248"/>
      <c r="W199" s="248"/>
      <c r="X199" s="248"/>
      <c r="Y199" s="248"/>
      <c r="Z199" s="248"/>
      <c r="AA199" s="248"/>
      <c r="AB199" s="248"/>
      <c r="AC199" s="248"/>
      <c r="AD199" s="249"/>
      <c r="AF199" s="180"/>
    </row>
    <row r="200" spans="1:32" ht="12.75" customHeight="1" x14ac:dyDescent="0.2">
      <c r="A200" s="282" t="s">
        <v>378</v>
      </c>
      <c r="B200" s="283"/>
      <c r="C200" s="283"/>
      <c r="D200" s="278" t="s">
        <v>348</v>
      </c>
      <c r="E200" s="250"/>
      <c r="F200" s="250"/>
      <c r="G200" s="250"/>
      <c r="H200" s="250"/>
      <c r="I200" s="250"/>
      <c r="J200" s="250"/>
      <c r="K200" s="250">
        <v>1</v>
      </c>
      <c r="L200" s="250">
        <v>2</v>
      </c>
      <c r="M200" s="250">
        <v>2</v>
      </c>
      <c r="N200" s="250">
        <v>2</v>
      </c>
      <c r="O200" s="250">
        <v>2</v>
      </c>
      <c r="P200" s="250">
        <v>2</v>
      </c>
      <c r="Q200" s="250">
        <v>2</v>
      </c>
      <c r="R200" s="250">
        <v>2</v>
      </c>
      <c r="S200" s="250">
        <v>3</v>
      </c>
      <c r="T200" s="250">
        <v>3</v>
      </c>
      <c r="U200" s="250">
        <v>3</v>
      </c>
      <c r="V200" s="251">
        <v>3</v>
      </c>
      <c r="W200" s="251">
        <v>3</v>
      </c>
      <c r="X200" s="251">
        <v>3</v>
      </c>
      <c r="Y200" s="251">
        <v>4</v>
      </c>
      <c r="Z200" s="251">
        <v>4</v>
      </c>
      <c r="AA200" s="251">
        <v>4</v>
      </c>
      <c r="AB200" s="251">
        <v>4</v>
      </c>
      <c r="AC200" s="248">
        <v>4</v>
      </c>
      <c r="AD200" s="252"/>
      <c r="AF200" s="182"/>
    </row>
    <row r="201" spans="1:32" ht="12.75" customHeight="1" x14ac:dyDescent="0.2">
      <c r="A201" s="272" t="s">
        <v>349</v>
      </c>
      <c r="B201" s="273"/>
      <c r="C201" s="273"/>
      <c r="D201" s="274" t="s">
        <v>350</v>
      </c>
      <c r="E201" s="247"/>
      <c r="F201" s="247"/>
      <c r="G201" s="247"/>
      <c r="H201" s="247"/>
      <c r="I201" s="247"/>
      <c r="J201" s="247"/>
      <c r="K201" s="247"/>
      <c r="L201" s="247"/>
      <c r="M201" s="247"/>
      <c r="N201" s="247"/>
      <c r="O201" s="247"/>
      <c r="P201" s="247"/>
      <c r="Q201" s="247"/>
      <c r="R201" s="247"/>
      <c r="S201" s="247"/>
      <c r="T201" s="247"/>
      <c r="U201" s="247"/>
      <c r="V201" s="248"/>
      <c r="W201" s="248"/>
      <c r="X201" s="248"/>
      <c r="Y201" s="248"/>
      <c r="Z201" s="248"/>
      <c r="AA201" s="248"/>
      <c r="AB201" s="248"/>
      <c r="AC201" s="248"/>
      <c r="AD201" s="249"/>
      <c r="AF201" s="180"/>
    </row>
    <row r="202" spans="1:32" ht="12.75" customHeight="1" x14ac:dyDescent="0.2">
      <c r="A202" s="272" t="s">
        <v>351</v>
      </c>
      <c r="B202" s="273"/>
      <c r="C202" s="273"/>
      <c r="D202" s="274" t="s">
        <v>352</v>
      </c>
      <c r="E202" s="247"/>
      <c r="F202" s="247"/>
      <c r="G202" s="247"/>
      <c r="H202" s="247"/>
      <c r="I202" s="247"/>
      <c r="J202" s="247"/>
      <c r="K202" s="247"/>
      <c r="L202" s="247"/>
      <c r="M202" s="247"/>
      <c r="N202" s="247"/>
      <c r="O202" s="247"/>
      <c r="P202" s="247">
        <v>1</v>
      </c>
      <c r="Q202" s="247">
        <v>1</v>
      </c>
      <c r="R202" s="247">
        <v>1</v>
      </c>
      <c r="S202" s="247">
        <v>1</v>
      </c>
      <c r="T202" s="247">
        <v>1</v>
      </c>
      <c r="U202" s="247">
        <v>1</v>
      </c>
      <c r="V202" s="248">
        <v>1</v>
      </c>
      <c r="W202" s="248">
        <v>1</v>
      </c>
      <c r="X202" s="248">
        <v>1</v>
      </c>
      <c r="Y202" s="248">
        <v>1</v>
      </c>
      <c r="Z202" s="248">
        <v>1</v>
      </c>
      <c r="AA202" s="248">
        <v>1</v>
      </c>
      <c r="AB202" s="248">
        <v>1</v>
      </c>
      <c r="AC202" s="248">
        <v>1</v>
      </c>
      <c r="AD202" s="249"/>
      <c r="AF202" s="180"/>
    </row>
    <row r="203" spans="1:32" ht="12.75" customHeight="1" x14ac:dyDescent="0.2">
      <c r="A203" s="272" t="s">
        <v>353</v>
      </c>
      <c r="B203" s="273"/>
      <c r="C203" s="273"/>
      <c r="D203" s="274" t="s">
        <v>354</v>
      </c>
      <c r="E203" s="247"/>
      <c r="F203" s="247"/>
      <c r="G203" s="247"/>
      <c r="H203" s="247"/>
      <c r="I203" s="247"/>
      <c r="J203" s="247"/>
      <c r="K203" s="247"/>
      <c r="L203" s="247"/>
      <c r="M203" s="247"/>
      <c r="N203" s="247"/>
      <c r="O203" s="247"/>
      <c r="P203" s="247"/>
      <c r="Q203" s="247"/>
      <c r="R203" s="247"/>
      <c r="S203" s="247"/>
      <c r="T203" s="247"/>
      <c r="U203" s="247"/>
      <c r="V203" s="248"/>
      <c r="W203" s="248"/>
      <c r="X203" s="248"/>
      <c r="Y203" s="248"/>
      <c r="Z203" s="248"/>
      <c r="AA203" s="248"/>
      <c r="AB203" s="248"/>
      <c r="AC203" s="248"/>
      <c r="AD203" s="249"/>
      <c r="AF203" s="180"/>
    </row>
    <row r="204" spans="1:32" ht="12.75" customHeight="1" x14ac:dyDescent="0.2">
      <c r="A204" s="272" t="s">
        <v>355</v>
      </c>
      <c r="B204" s="273"/>
      <c r="C204" s="273"/>
      <c r="D204" s="274" t="s">
        <v>356</v>
      </c>
      <c r="E204" s="247"/>
      <c r="F204" s="247"/>
      <c r="G204" s="247"/>
      <c r="H204" s="247"/>
      <c r="I204" s="247"/>
      <c r="J204" s="247"/>
      <c r="K204" s="247"/>
      <c r="L204" s="247"/>
      <c r="M204" s="247"/>
      <c r="N204" s="247"/>
      <c r="O204" s="247"/>
      <c r="P204" s="247"/>
      <c r="Q204" s="247"/>
      <c r="R204" s="247"/>
      <c r="S204" s="247"/>
      <c r="T204" s="247"/>
      <c r="U204" s="247"/>
      <c r="V204" s="248"/>
      <c r="W204" s="248"/>
      <c r="X204" s="248"/>
      <c r="Y204" s="248"/>
      <c r="Z204" s="248"/>
      <c r="AA204" s="248"/>
      <c r="AB204" s="248"/>
      <c r="AC204" s="248"/>
      <c r="AD204" s="249"/>
      <c r="AF204" s="180"/>
    </row>
    <row r="205" spans="1:32" ht="12.75" customHeight="1" x14ac:dyDescent="0.2">
      <c r="A205" s="272" t="s">
        <v>357</v>
      </c>
      <c r="B205" s="273"/>
      <c r="C205" s="273"/>
      <c r="D205" s="274" t="s">
        <v>358</v>
      </c>
      <c r="E205" s="247"/>
      <c r="F205" s="247"/>
      <c r="G205" s="247"/>
      <c r="H205" s="247"/>
      <c r="I205" s="247"/>
      <c r="J205" s="247"/>
      <c r="K205" s="247"/>
      <c r="L205" s="247"/>
      <c r="M205" s="247"/>
      <c r="N205" s="247"/>
      <c r="O205" s="247"/>
      <c r="P205" s="247"/>
      <c r="Q205" s="247"/>
      <c r="R205" s="247"/>
      <c r="S205" s="247"/>
      <c r="T205" s="247"/>
      <c r="U205" s="247"/>
      <c r="V205" s="248"/>
      <c r="W205" s="248"/>
      <c r="X205" s="248"/>
      <c r="Y205" s="248"/>
      <c r="Z205" s="248"/>
      <c r="AA205" s="248"/>
      <c r="AB205" s="248"/>
      <c r="AC205" s="248"/>
      <c r="AD205" s="249"/>
      <c r="AF205" s="180"/>
    </row>
    <row r="206" spans="1:32" ht="12.75" customHeight="1" x14ac:dyDescent="0.2">
      <c r="A206" s="272" t="s">
        <v>454</v>
      </c>
      <c r="B206" s="273"/>
      <c r="C206" s="273"/>
      <c r="D206" s="274" t="s">
        <v>359</v>
      </c>
      <c r="E206" s="247"/>
      <c r="F206" s="247"/>
      <c r="G206" s="247"/>
      <c r="H206" s="247"/>
      <c r="I206" s="247"/>
      <c r="J206" s="247"/>
      <c r="K206" s="247"/>
      <c r="L206" s="247"/>
      <c r="M206" s="247"/>
      <c r="N206" s="247"/>
      <c r="O206" s="247"/>
      <c r="P206" s="247"/>
      <c r="Q206" s="247"/>
      <c r="R206" s="247"/>
      <c r="S206" s="247"/>
      <c r="T206" s="247"/>
      <c r="U206" s="247"/>
      <c r="V206" s="248"/>
      <c r="W206" s="248"/>
      <c r="X206" s="248"/>
      <c r="Y206" s="248">
        <v>1</v>
      </c>
      <c r="Z206" s="248">
        <v>1</v>
      </c>
      <c r="AA206" s="248">
        <v>1</v>
      </c>
      <c r="AB206" s="248">
        <v>1</v>
      </c>
      <c r="AC206" s="248">
        <v>1</v>
      </c>
      <c r="AD206" s="249"/>
      <c r="AF206" s="180"/>
    </row>
    <row r="207" spans="1:32" ht="12.75" customHeight="1" x14ac:dyDescent="0.2">
      <c r="A207" s="272" t="s">
        <v>360</v>
      </c>
      <c r="B207" s="273"/>
      <c r="C207" s="273"/>
      <c r="D207" s="274" t="s">
        <v>361</v>
      </c>
      <c r="E207" s="247"/>
      <c r="F207" s="247"/>
      <c r="G207" s="247"/>
      <c r="H207" s="247"/>
      <c r="I207" s="247"/>
      <c r="J207" s="247"/>
      <c r="K207" s="247"/>
      <c r="L207" s="247"/>
      <c r="M207" s="247"/>
      <c r="N207" s="247"/>
      <c r="O207" s="247"/>
      <c r="P207" s="247"/>
      <c r="Q207" s="247"/>
      <c r="R207" s="247"/>
      <c r="S207" s="247"/>
      <c r="T207" s="247"/>
      <c r="U207" s="247"/>
      <c r="V207" s="248"/>
      <c r="W207" s="248"/>
      <c r="X207" s="248"/>
      <c r="Y207" s="248"/>
      <c r="Z207" s="248"/>
      <c r="AA207" s="248"/>
      <c r="AB207" s="248"/>
      <c r="AC207" s="248"/>
      <c r="AD207" s="249"/>
      <c r="AF207" s="180"/>
    </row>
    <row r="208" spans="1:32" ht="12.75" customHeight="1" x14ac:dyDescent="0.2">
      <c r="A208" s="272" t="s">
        <v>362</v>
      </c>
      <c r="B208" s="273"/>
      <c r="C208" s="273"/>
      <c r="D208" s="274" t="s">
        <v>363</v>
      </c>
      <c r="E208" s="247"/>
      <c r="F208" s="247"/>
      <c r="G208" s="247"/>
      <c r="H208" s="247"/>
      <c r="I208" s="247"/>
      <c r="J208" s="247"/>
      <c r="K208" s="247"/>
      <c r="L208" s="247"/>
      <c r="M208" s="247"/>
      <c r="N208" s="247"/>
      <c r="O208" s="247"/>
      <c r="P208" s="247"/>
      <c r="Q208" s="247"/>
      <c r="R208" s="247"/>
      <c r="S208" s="247"/>
      <c r="T208" s="247"/>
      <c r="U208" s="247"/>
      <c r="V208" s="248"/>
      <c r="W208" s="248"/>
      <c r="X208" s="248"/>
      <c r="Y208" s="248"/>
      <c r="Z208" s="248"/>
      <c r="AA208" s="248"/>
      <c r="AB208" s="248"/>
      <c r="AC208" s="248"/>
      <c r="AD208" s="249"/>
      <c r="AF208" s="180"/>
    </row>
    <row r="209" spans="1:32" ht="12.75" customHeight="1" x14ac:dyDescent="0.2">
      <c r="A209" s="272" t="s">
        <v>364</v>
      </c>
      <c r="B209" s="273"/>
      <c r="C209" s="273"/>
      <c r="D209" s="274" t="s">
        <v>365</v>
      </c>
      <c r="E209" s="247"/>
      <c r="F209" s="247"/>
      <c r="G209" s="247"/>
      <c r="H209" s="247"/>
      <c r="I209" s="247"/>
      <c r="J209" s="247"/>
      <c r="K209" s="247"/>
      <c r="L209" s="247"/>
      <c r="M209" s="247"/>
      <c r="N209" s="247"/>
      <c r="O209" s="247"/>
      <c r="P209" s="247"/>
      <c r="Q209" s="247"/>
      <c r="R209" s="247"/>
      <c r="S209" s="247"/>
      <c r="T209" s="247"/>
      <c r="U209" s="247"/>
      <c r="V209" s="248"/>
      <c r="W209" s="248"/>
      <c r="X209" s="248"/>
      <c r="Y209" s="248"/>
      <c r="Z209" s="248"/>
      <c r="AA209" s="248"/>
      <c r="AB209" s="248"/>
      <c r="AC209" s="248"/>
      <c r="AD209" s="249"/>
      <c r="AF209" s="180"/>
    </row>
    <row r="210" spans="1:32" ht="12.75" customHeight="1" x14ac:dyDescent="0.2">
      <c r="A210" s="272" t="s">
        <v>366</v>
      </c>
      <c r="B210" s="273"/>
      <c r="C210" s="273"/>
      <c r="D210" s="274" t="s">
        <v>367</v>
      </c>
      <c r="E210" s="247"/>
      <c r="F210" s="247"/>
      <c r="G210" s="247"/>
      <c r="H210" s="247"/>
      <c r="I210" s="247"/>
      <c r="J210" s="247"/>
      <c r="K210" s="247"/>
      <c r="L210" s="247"/>
      <c r="M210" s="247"/>
      <c r="N210" s="247"/>
      <c r="O210" s="247"/>
      <c r="P210" s="247"/>
      <c r="Q210" s="247"/>
      <c r="R210" s="247"/>
      <c r="S210" s="247"/>
      <c r="T210" s="247"/>
      <c r="U210" s="247"/>
      <c r="V210" s="248"/>
      <c r="W210" s="248"/>
      <c r="X210" s="248"/>
      <c r="Y210" s="248"/>
      <c r="Z210" s="248"/>
      <c r="AA210" s="248"/>
      <c r="AB210" s="248"/>
      <c r="AC210" s="248"/>
      <c r="AD210" s="249"/>
      <c r="AF210" s="180"/>
    </row>
    <row r="211" spans="1:32" ht="12.75" customHeight="1" x14ac:dyDescent="0.2">
      <c r="A211" s="284" t="s">
        <v>400</v>
      </c>
      <c r="B211" s="285"/>
      <c r="C211" s="285"/>
      <c r="D211" s="286" t="s">
        <v>401</v>
      </c>
      <c r="E211" s="287"/>
      <c r="F211" s="287"/>
      <c r="G211" s="287"/>
      <c r="H211" s="287"/>
      <c r="I211" s="287"/>
      <c r="J211" s="287"/>
      <c r="K211" s="287"/>
      <c r="L211" s="287"/>
      <c r="M211" s="287"/>
      <c r="N211" s="287"/>
      <c r="O211" s="287"/>
      <c r="P211" s="287"/>
      <c r="Q211" s="287"/>
      <c r="R211" s="287"/>
      <c r="S211" s="287"/>
      <c r="T211" s="287"/>
      <c r="U211" s="287"/>
      <c r="V211" s="288"/>
      <c r="W211" s="288"/>
      <c r="X211" s="288"/>
      <c r="Y211" s="288"/>
      <c r="Z211" s="288"/>
      <c r="AA211" s="288"/>
      <c r="AB211" s="288"/>
      <c r="AC211" s="288"/>
      <c r="AD211" s="289"/>
    </row>
  </sheetData>
  <sheetProtection sheet="1" formatCells="0"/>
  <mergeCells count="2">
    <mergeCell ref="A1:AD1"/>
    <mergeCell ref="A16:D16"/>
  </mergeCells>
  <conditionalFormatting sqref="E9:AD9">
    <cfRule type="cellIs" dxfId="8" priority="1" stopIfTrue="1" operator="greaterThan">
      <formula>100</formula>
    </cfRule>
  </conditionalFormatting>
  <conditionalFormatting sqref="E11:AD11">
    <cfRule type="cellIs" dxfId="7" priority="4" stopIfTrue="1" operator="notBetween">
      <formula>-1</formula>
      <formula>1</formula>
    </cfRule>
  </conditionalFormatting>
  <conditionalFormatting sqref="E11:AD14">
    <cfRule type="cellIs" priority="3" stopIfTrue="1" operator="equal">
      <formula>".."</formula>
    </cfRule>
  </conditionalFormatting>
  <conditionalFormatting sqref="E13:AD14">
    <cfRule type="cellIs" dxfId="6" priority="6" stopIfTrue="1" operator="notBetween">
      <formula>-1</formula>
      <formula>1</formula>
    </cfRule>
  </conditionalFormatting>
  <conditionalFormatting sqref="AC13 E12:AD12">
    <cfRule type="cellIs" dxfId="5" priority="8" stopIfTrue="1" operator="notBetween">
      <formula>-0.1</formula>
      <formula>0.1</formula>
    </cfRule>
  </conditionalFormatting>
  <pageMargins left="0.51181102362204722" right="0.51181102362204722" top="0.55118110236220474" bottom="0.55118110236220474" header="0.31496062992125984" footer="0.31496062992125984"/>
  <pageSetup paperSize="9" scale="50" fitToHeight="0" orientation="landscape" r:id="rId1"/>
  <headerFooter>
    <oddHeader>&amp;L&amp;F&amp;R&amp;A</oddHeader>
    <oddFooter>&amp;C&amp;P_x000D_&amp;1#&amp;"Calibri"&amp;10&amp;K0000FF Restricted Use - À usage restreint</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pageSetUpPr fitToPage="1"/>
  </sheetPr>
  <dimension ref="A1:AN244"/>
  <sheetViews>
    <sheetView showGridLines="0" zoomScale="90" zoomScaleNormal="90" workbookViewId="0">
      <pane xSplit="4" ySplit="8" topLeftCell="O12" activePane="bottomRight" state="frozen"/>
      <selection activeCell="B13" sqref="B13"/>
      <selection pane="topRight" activeCell="B13" sqref="B13"/>
      <selection pane="bottomLeft" activeCell="B13" sqref="B13"/>
      <selection pane="bottomRight" activeCell="AL60" sqref="AL60"/>
    </sheetView>
  </sheetViews>
  <sheetFormatPr defaultColWidth="9.140625" defaultRowHeight="12.75" x14ac:dyDescent="0.2"/>
  <cols>
    <col min="1" max="1" width="42.5703125" style="22" customWidth="1"/>
    <col min="2" max="2" width="11" style="22" hidden="1" customWidth="1"/>
    <col min="3" max="3" width="5.85546875" style="22" hidden="1" customWidth="1"/>
    <col min="4" max="4" width="7.5703125" style="25" customWidth="1"/>
    <col min="5" max="30" width="10.5703125" style="22" customWidth="1"/>
    <col min="31" max="31" width="9.140625" style="22" customWidth="1"/>
    <col min="32" max="32" width="9.140625" customWidth="1"/>
    <col min="33" max="35" width="9.140625" style="22" customWidth="1"/>
    <col min="36" max="16384" width="9.140625" style="22"/>
  </cols>
  <sheetData>
    <row r="1" spans="1:40" customFormat="1" ht="15.75" customHeight="1" x14ac:dyDescent="0.25">
      <c r="A1" s="311" t="s">
        <v>397</v>
      </c>
      <c r="B1" s="311"/>
      <c r="C1" s="311"/>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3"/>
      <c r="AE1" s="19"/>
      <c r="AF1" s="21"/>
      <c r="AG1" s="19"/>
      <c r="AH1" s="19"/>
      <c r="AI1" s="19"/>
      <c r="AJ1" s="19"/>
      <c r="AK1" s="19"/>
      <c r="AL1" s="19"/>
      <c r="AM1" s="19"/>
      <c r="AN1" s="19"/>
    </row>
    <row r="2" spans="1:40" customFormat="1" ht="12.75" customHeight="1" x14ac:dyDescent="0.2">
      <c r="A2" s="187" t="str">
        <f>Country!B8</f>
        <v>Estonia</v>
      </c>
      <c r="B2" s="187"/>
      <c r="C2" s="187"/>
      <c r="D2" s="78"/>
      <c r="E2" s="78"/>
    </row>
    <row r="3" spans="1:40" customFormat="1" ht="12.75" customHeight="1" x14ac:dyDescent="0.2">
      <c r="A3" s="102"/>
      <c r="B3" s="197" t="s">
        <v>465</v>
      </c>
      <c r="C3" s="197"/>
      <c r="D3" s="122"/>
      <c r="E3" s="266">
        <v>2000</v>
      </c>
      <c r="F3" s="266">
        <v>2001</v>
      </c>
      <c r="G3" s="266">
        <v>2002</v>
      </c>
      <c r="H3" s="266">
        <v>2003</v>
      </c>
      <c r="I3" s="266">
        <v>2004</v>
      </c>
      <c r="J3" s="266">
        <v>2005</v>
      </c>
      <c r="K3" s="266">
        <v>2006</v>
      </c>
      <c r="L3" s="266">
        <v>2007</v>
      </c>
      <c r="M3" s="266">
        <v>2008</v>
      </c>
      <c r="N3" s="266">
        <v>2009</v>
      </c>
      <c r="O3" s="266">
        <v>2010</v>
      </c>
      <c r="P3" s="266">
        <v>2011</v>
      </c>
      <c r="Q3" s="266">
        <v>2012</v>
      </c>
      <c r="R3" s="266">
        <v>2013</v>
      </c>
      <c r="S3" s="266">
        <v>2014</v>
      </c>
      <c r="T3" s="266">
        <v>2015</v>
      </c>
      <c r="U3" s="266">
        <v>2016</v>
      </c>
      <c r="V3" s="266">
        <v>2017</v>
      </c>
      <c r="W3" s="266">
        <v>2018</v>
      </c>
      <c r="X3" s="266">
        <v>2019</v>
      </c>
      <c r="Y3" s="266">
        <v>2020</v>
      </c>
      <c r="Z3" s="266">
        <v>2021</v>
      </c>
      <c r="AA3" s="266">
        <v>2022</v>
      </c>
      <c r="AB3" s="266">
        <v>2023</v>
      </c>
      <c r="AC3" s="266">
        <v>2024</v>
      </c>
      <c r="AD3" s="266">
        <v>2025</v>
      </c>
    </row>
    <row r="4" spans="1:40" s="80" customFormat="1" ht="12.75" customHeight="1" x14ac:dyDescent="0.2">
      <c r="A4" s="164" t="s">
        <v>396</v>
      </c>
      <c r="B4" s="203" t="s">
        <v>473</v>
      </c>
      <c r="C4" s="203"/>
      <c r="D4" s="183" t="s">
        <v>407</v>
      </c>
      <c r="E4" s="240"/>
      <c r="F4" s="240"/>
      <c r="G4" s="240"/>
      <c r="H4" s="240">
        <v>1</v>
      </c>
      <c r="I4" s="240">
        <v>6</v>
      </c>
      <c r="J4" s="240">
        <v>12</v>
      </c>
      <c r="K4" s="240">
        <v>11</v>
      </c>
      <c r="L4" s="240">
        <v>10</v>
      </c>
      <c r="M4" s="240">
        <v>15</v>
      </c>
      <c r="N4" s="240">
        <v>16</v>
      </c>
      <c r="O4" s="240">
        <v>11</v>
      </c>
      <c r="P4" s="240">
        <v>20</v>
      </c>
      <c r="Q4" s="240">
        <v>19</v>
      </c>
      <c r="R4" s="240">
        <v>24</v>
      </c>
      <c r="S4" s="240">
        <v>21</v>
      </c>
      <c r="T4" s="240">
        <v>29</v>
      </c>
      <c r="U4" s="240">
        <v>21</v>
      </c>
      <c r="V4" s="220">
        <v>22</v>
      </c>
      <c r="W4" s="220">
        <v>24</v>
      </c>
      <c r="X4" s="220">
        <v>9</v>
      </c>
      <c r="Y4" s="253">
        <v>12</v>
      </c>
      <c r="Z4" s="253">
        <v>11</v>
      </c>
      <c r="AA4" s="253">
        <v>15</v>
      </c>
      <c r="AB4" s="253">
        <v>17</v>
      </c>
      <c r="AC4" s="253">
        <v>21</v>
      </c>
      <c r="AD4" s="221"/>
    </row>
    <row r="5" spans="1:40" customFormat="1" ht="12.75" customHeight="1" x14ac:dyDescent="0.2">
      <c r="A5" s="77"/>
      <c r="B5" s="77"/>
      <c r="C5" s="77"/>
      <c r="E5" s="76"/>
      <c r="F5" s="76"/>
      <c r="G5" s="76"/>
      <c r="H5" s="76"/>
      <c r="I5" s="76"/>
      <c r="J5" s="76"/>
      <c r="K5" s="76"/>
      <c r="L5" s="76"/>
      <c r="M5" s="76"/>
      <c r="N5" s="76"/>
      <c r="O5" s="76"/>
      <c r="P5" s="76"/>
      <c r="Q5" s="76"/>
      <c r="R5" s="76"/>
      <c r="S5" s="76"/>
      <c r="T5" s="76"/>
      <c r="U5" s="76"/>
      <c r="V5" s="76"/>
      <c r="W5" s="76"/>
      <c r="X5" s="76"/>
      <c r="Y5" s="76"/>
      <c r="Z5" s="76"/>
      <c r="AA5" s="76"/>
      <c r="AB5" s="76"/>
      <c r="AC5" s="76"/>
      <c r="AD5" s="76"/>
    </row>
    <row r="6" spans="1:40" customFormat="1" ht="12.75" customHeight="1" x14ac:dyDescent="0.2">
      <c r="A6" s="95" t="s">
        <v>436</v>
      </c>
      <c r="B6" s="204"/>
      <c r="C6" s="204"/>
      <c r="D6" s="96"/>
      <c r="E6" s="97" t="str">
        <f>IF(SUM(E9:E203)=0,"..",E4-SUM(E9:E203))</f>
        <v>..</v>
      </c>
      <c r="F6" s="97" t="str">
        <f t="shared" ref="F6:AD6" si="0">IF(SUM(F9:F203)=0,"..",F4-SUM(F9:F203))</f>
        <v>..</v>
      </c>
      <c r="G6" s="97" t="str">
        <f t="shared" si="0"/>
        <v>..</v>
      </c>
      <c r="H6" s="97">
        <f t="shared" si="0"/>
        <v>0</v>
      </c>
      <c r="I6" s="97">
        <f t="shared" si="0"/>
        <v>0</v>
      </c>
      <c r="J6" s="97">
        <f t="shared" si="0"/>
        <v>0</v>
      </c>
      <c r="K6" s="97">
        <f t="shared" si="0"/>
        <v>0</v>
      </c>
      <c r="L6" s="97">
        <f t="shared" si="0"/>
        <v>0</v>
      </c>
      <c r="M6" s="97">
        <f t="shared" si="0"/>
        <v>0</v>
      </c>
      <c r="N6" s="97">
        <f t="shared" si="0"/>
        <v>0</v>
      </c>
      <c r="O6" s="97">
        <f t="shared" si="0"/>
        <v>0</v>
      </c>
      <c r="P6" s="97">
        <f t="shared" si="0"/>
        <v>0</v>
      </c>
      <c r="Q6" s="97">
        <f t="shared" si="0"/>
        <v>0</v>
      </c>
      <c r="R6" s="97">
        <f t="shared" si="0"/>
        <v>0</v>
      </c>
      <c r="S6" s="97">
        <f t="shared" si="0"/>
        <v>0</v>
      </c>
      <c r="T6" s="97">
        <f t="shared" si="0"/>
        <v>0</v>
      </c>
      <c r="U6" s="97">
        <f t="shared" si="0"/>
        <v>0</v>
      </c>
      <c r="V6" s="97">
        <f t="shared" si="0"/>
        <v>0</v>
      </c>
      <c r="W6" s="97">
        <f t="shared" si="0"/>
        <v>0</v>
      </c>
      <c r="X6" s="97">
        <f t="shared" si="0"/>
        <v>0</v>
      </c>
      <c r="Y6" s="97">
        <f t="shared" si="0"/>
        <v>0</v>
      </c>
      <c r="Z6" s="97">
        <f t="shared" si="0"/>
        <v>0</v>
      </c>
      <c r="AA6" s="97">
        <f t="shared" si="0"/>
        <v>0</v>
      </c>
      <c r="AB6" s="97">
        <f t="shared" ref="AB6" si="1">IF(SUM(AB9:AB203)=0,"..",AB4-SUM(AB9:AB203))</f>
        <v>0</v>
      </c>
      <c r="AC6" s="97">
        <f t="shared" si="0"/>
        <v>0</v>
      </c>
      <c r="AD6" s="98" t="str">
        <f t="shared" si="0"/>
        <v>..</v>
      </c>
    </row>
    <row r="7" spans="1:40" customFormat="1" ht="12.75" customHeight="1" x14ac:dyDescent="0.2">
      <c r="A7" s="79"/>
      <c r="B7" s="79"/>
      <c r="C7" s="79"/>
      <c r="D7" s="80"/>
      <c r="E7" s="82"/>
      <c r="F7" s="82"/>
      <c r="G7" s="82"/>
      <c r="H7" s="82"/>
      <c r="I7" s="82"/>
      <c r="J7" s="82"/>
      <c r="K7" s="82"/>
      <c r="L7" s="82"/>
      <c r="M7" s="82"/>
      <c r="N7" s="82"/>
      <c r="O7" s="82"/>
      <c r="P7" s="82"/>
      <c r="Q7" s="82"/>
      <c r="R7" s="82"/>
      <c r="S7" s="82"/>
      <c r="T7" s="82"/>
      <c r="U7" s="82"/>
      <c r="V7" s="82"/>
      <c r="W7" s="82"/>
      <c r="X7" s="82"/>
      <c r="Y7" s="82"/>
      <c r="Z7" s="82"/>
      <c r="AA7" s="82"/>
      <c r="AB7" s="82"/>
      <c r="AC7" s="82"/>
      <c r="AD7" s="82"/>
    </row>
    <row r="8" spans="1:40" customFormat="1" ht="12.75" customHeight="1" x14ac:dyDescent="0.2">
      <c r="A8" s="314" t="s">
        <v>434</v>
      </c>
      <c r="B8" s="314"/>
      <c r="C8" s="314"/>
      <c r="D8" s="314"/>
    </row>
    <row r="9" spans="1:40" customFormat="1" ht="12.75" customHeight="1" x14ac:dyDescent="0.2">
      <c r="A9" s="165" t="s">
        <v>0</v>
      </c>
      <c r="B9" s="192"/>
      <c r="C9" s="192"/>
      <c r="D9" s="166" t="s">
        <v>1</v>
      </c>
      <c r="E9" s="254"/>
      <c r="F9" s="254"/>
      <c r="G9" s="254"/>
      <c r="H9" s="254"/>
      <c r="I9" s="254"/>
      <c r="J9" s="254"/>
      <c r="K9" s="254"/>
      <c r="L9" s="254"/>
      <c r="M9" s="254"/>
      <c r="N9" s="254"/>
      <c r="O9" s="254"/>
      <c r="P9" s="254"/>
      <c r="Q9" s="254"/>
      <c r="R9" s="254"/>
      <c r="S9" s="254"/>
      <c r="T9" s="254"/>
      <c r="U9" s="254"/>
      <c r="V9" s="255"/>
      <c r="W9" s="255"/>
      <c r="X9" s="255"/>
      <c r="Y9" s="255"/>
      <c r="Z9" s="255"/>
      <c r="AA9" s="255"/>
      <c r="AB9" s="255"/>
      <c r="AC9" s="255"/>
      <c r="AD9" s="256"/>
      <c r="AF9" s="180"/>
    </row>
    <row r="10" spans="1:40" customFormat="1" ht="12.75" customHeight="1" x14ac:dyDescent="0.2">
      <c r="A10" s="167" t="s">
        <v>2</v>
      </c>
      <c r="B10" s="193"/>
      <c r="C10" s="193"/>
      <c r="D10" s="162" t="s">
        <v>3</v>
      </c>
      <c r="E10" s="257"/>
      <c r="F10" s="257"/>
      <c r="G10" s="257"/>
      <c r="H10" s="257"/>
      <c r="I10" s="257"/>
      <c r="J10" s="257"/>
      <c r="K10" s="257"/>
      <c r="L10" s="257"/>
      <c r="M10" s="257"/>
      <c r="N10" s="257"/>
      <c r="O10" s="257"/>
      <c r="P10" s="257"/>
      <c r="Q10" s="257"/>
      <c r="R10" s="257"/>
      <c r="S10" s="257"/>
      <c r="T10" s="257"/>
      <c r="U10" s="257"/>
      <c r="V10" s="258"/>
      <c r="W10" s="258"/>
      <c r="X10" s="258"/>
      <c r="Y10" s="258"/>
      <c r="Z10" s="258"/>
      <c r="AA10" s="258"/>
      <c r="AB10" s="258"/>
      <c r="AC10" s="258"/>
      <c r="AD10" s="259"/>
      <c r="AF10" s="180"/>
    </row>
    <row r="11" spans="1:40" customFormat="1" ht="12.75" customHeight="1" x14ac:dyDescent="0.2">
      <c r="A11" s="167" t="s">
        <v>4</v>
      </c>
      <c r="B11" s="193"/>
      <c r="C11" s="193"/>
      <c r="D11" s="162" t="s">
        <v>5</v>
      </c>
      <c r="E11" s="257"/>
      <c r="F11" s="257"/>
      <c r="G11" s="257"/>
      <c r="H11" s="257"/>
      <c r="I11" s="257"/>
      <c r="J11" s="257"/>
      <c r="K11" s="257"/>
      <c r="L11" s="257"/>
      <c r="M11" s="257"/>
      <c r="N11" s="257"/>
      <c r="O11" s="257"/>
      <c r="P11" s="257"/>
      <c r="Q11" s="257"/>
      <c r="R11" s="257"/>
      <c r="S11" s="257"/>
      <c r="T11" s="257"/>
      <c r="U11" s="257"/>
      <c r="V11" s="258"/>
      <c r="W11" s="258"/>
      <c r="X11" s="258"/>
      <c r="Y11" s="258"/>
      <c r="Z11" s="258"/>
      <c r="AA11" s="258"/>
      <c r="AB11" s="258"/>
      <c r="AC11" s="258"/>
      <c r="AD11" s="259"/>
      <c r="AF11" s="180"/>
    </row>
    <row r="12" spans="1:40" customFormat="1" ht="12.75" customHeight="1" x14ac:dyDescent="0.2">
      <c r="A12" s="167" t="s">
        <v>6</v>
      </c>
      <c r="B12" s="193"/>
      <c r="C12" s="193"/>
      <c r="D12" s="162" t="s">
        <v>7</v>
      </c>
      <c r="E12" s="257"/>
      <c r="F12" s="257"/>
      <c r="G12" s="257"/>
      <c r="H12" s="257"/>
      <c r="I12" s="257"/>
      <c r="J12" s="257"/>
      <c r="K12" s="257"/>
      <c r="L12" s="257"/>
      <c r="M12" s="257"/>
      <c r="N12" s="257"/>
      <c r="O12" s="257"/>
      <c r="P12" s="257"/>
      <c r="Q12" s="257"/>
      <c r="R12" s="257"/>
      <c r="S12" s="257"/>
      <c r="T12" s="257"/>
      <c r="U12" s="257"/>
      <c r="V12" s="258"/>
      <c r="W12" s="258"/>
      <c r="X12" s="258"/>
      <c r="Y12" s="258"/>
      <c r="Z12" s="258"/>
      <c r="AA12" s="258"/>
      <c r="AB12" s="258"/>
      <c r="AC12" s="258"/>
      <c r="AD12" s="259"/>
      <c r="AF12" s="180"/>
    </row>
    <row r="13" spans="1:40" customFormat="1" ht="12.75" customHeight="1" x14ac:dyDescent="0.2">
      <c r="A13" s="167" t="s">
        <v>8</v>
      </c>
      <c r="B13" s="193"/>
      <c r="C13" s="193"/>
      <c r="D13" s="162" t="s">
        <v>9</v>
      </c>
      <c r="E13" s="257"/>
      <c r="F13" s="257"/>
      <c r="G13" s="257"/>
      <c r="H13" s="257"/>
      <c r="I13" s="257"/>
      <c r="J13" s="257"/>
      <c r="K13" s="257"/>
      <c r="L13" s="257"/>
      <c r="M13" s="257"/>
      <c r="N13" s="257"/>
      <c r="O13" s="257"/>
      <c r="P13" s="257"/>
      <c r="Q13" s="257"/>
      <c r="R13" s="257"/>
      <c r="S13" s="257"/>
      <c r="T13" s="257"/>
      <c r="U13" s="257"/>
      <c r="V13" s="258"/>
      <c r="W13" s="258"/>
      <c r="X13" s="258"/>
      <c r="Y13" s="258"/>
      <c r="Z13" s="258"/>
      <c r="AA13" s="258"/>
      <c r="AB13" s="258"/>
      <c r="AC13" s="258"/>
      <c r="AD13" s="259"/>
      <c r="AF13" s="180"/>
    </row>
    <row r="14" spans="1:40" customFormat="1" ht="12.75" customHeight="1" x14ac:dyDescent="0.2">
      <c r="A14" s="167" t="s">
        <v>10</v>
      </c>
      <c r="B14" s="193"/>
      <c r="C14" s="193"/>
      <c r="D14" s="162" t="s">
        <v>11</v>
      </c>
      <c r="E14" s="257"/>
      <c r="F14" s="257"/>
      <c r="G14" s="257"/>
      <c r="H14" s="257"/>
      <c r="I14" s="257"/>
      <c r="J14" s="257"/>
      <c r="K14" s="257"/>
      <c r="L14" s="257"/>
      <c r="M14" s="257"/>
      <c r="N14" s="257"/>
      <c r="O14" s="257"/>
      <c r="P14" s="257"/>
      <c r="Q14" s="257"/>
      <c r="R14" s="257"/>
      <c r="S14" s="257"/>
      <c r="T14" s="257"/>
      <c r="U14" s="257"/>
      <c r="V14" s="258"/>
      <c r="W14" s="258"/>
      <c r="X14" s="258"/>
      <c r="Y14" s="258"/>
      <c r="Z14" s="258"/>
      <c r="AA14" s="258"/>
      <c r="AB14" s="258"/>
      <c r="AC14" s="258"/>
      <c r="AD14" s="259"/>
      <c r="AF14" s="180"/>
    </row>
    <row r="15" spans="1:40" customFormat="1" ht="12.75" customHeight="1" x14ac:dyDescent="0.2">
      <c r="A15" s="167" t="s">
        <v>12</v>
      </c>
      <c r="B15" s="193"/>
      <c r="C15" s="193"/>
      <c r="D15" s="162" t="s">
        <v>13</v>
      </c>
      <c r="E15" s="257"/>
      <c r="F15" s="257"/>
      <c r="G15" s="257"/>
      <c r="H15" s="257"/>
      <c r="I15" s="257"/>
      <c r="J15" s="257"/>
      <c r="K15" s="257"/>
      <c r="L15" s="257"/>
      <c r="M15" s="257"/>
      <c r="N15" s="257"/>
      <c r="O15" s="257"/>
      <c r="P15" s="257"/>
      <c r="Q15" s="257"/>
      <c r="R15" s="257"/>
      <c r="S15" s="257"/>
      <c r="T15" s="257"/>
      <c r="U15" s="257"/>
      <c r="V15" s="258"/>
      <c r="W15" s="258"/>
      <c r="X15" s="258"/>
      <c r="Y15" s="258"/>
      <c r="Z15" s="258"/>
      <c r="AA15" s="258"/>
      <c r="AB15" s="258"/>
      <c r="AC15" s="258"/>
      <c r="AD15" s="259"/>
      <c r="AF15" s="180"/>
    </row>
    <row r="16" spans="1:40" customFormat="1" ht="12.75" customHeight="1" x14ac:dyDescent="0.2">
      <c r="A16" s="167" t="s">
        <v>14</v>
      </c>
      <c r="B16" s="193"/>
      <c r="C16" s="193"/>
      <c r="D16" s="162" t="s">
        <v>15</v>
      </c>
      <c r="E16" s="257"/>
      <c r="F16" s="257"/>
      <c r="G16" s="257"/>
      <c r="H16" s="257"/>
      <c r="I16" s="257"/>
      <c r="J16" s="257"/>
      <c r="K16" s="257"/>
      <c r="L16" s="257"/>
      <c r="M16" s="257"/>
      <c r="N16" s="257">
        <v>1</v>
      </c>
      <c r="O16" s="257"/>
      <c r="P16" s="257"/>
      <c r="Q16" s="257"/>
      <c r="R16" s="257"/>
      <c r="S16" s="257"/>
      <c r="T16" s="257"/>
      <c r="U16" s="257"/>
      <c r="V16" s="258"/>
      <c r="W16" s="258"/>
      <c r="X16" s="258"/>
      <c r="Y16" s="258"/>
      <c r="Z16" s="258"/>
      <c r="AA16" s="258"/>
      <c r="AB16" s="258"/>
      <c r="AC16" s="258"/>
      <c r="AD16" s="259"/>
      <c r="AF16" s="180"/>
    </row>
    <row r="17" spans="1:32" customFormat="1" ht="12.75" customHeight="1" x14ac:dyDescent="0.2">
      <c r="A17" s="167" t="s">
        <v>16</v>
      </c>
      <c r="B17" s="193"/>
      <c r="C17" s="193"/>
      <c r="D17" s="162" t="s">
        <v>17</v>
      </c>
      <c r="E17" s="257"/>
      <c r="F17" s="257"/>
      <c r="G17" s="257"/>
      <c r="H17" s="257"/>
      <c r="I17" s="257"/>
      <c r="J17" s="257"/>
      <c r="K17" s="257"/>
      <c r="L17" s="257"/>
      <c r="M17" s="257"/>
      <c r="N17" s="257"/>
      <c r="O17" s="257"/>
      <c r="P17" s="257"/>
      <c r="Q17" s="257"/>
      <c r="R17" s="257"/>
      <c r="S17" s="257"/>
      <c r="T17" s="257"/>
      <c r="U17" s="257"/>
      <c r="V17" s="258"/>
      <c r="W17" s="258"/>
      <c r="X17" s="258"/>
      <c r="Y17" s="258"/>
      <c r="Z17" s="258"/>
      <c r="AA17" s="258"/>
      <c r="AB17" s="258"/>
      <c r="AC17" s="258"/>
      <c r="AD17" s="259"/>
      <c r="AF17" s="180"/>
    </row>
    <row r="18" spans="1:32" customFormat="1" ht="12.75" customHeight="1" x14ac:dyDescent="0.2">
      <c r="A18" s="167" t="s">
        <v>18</v>
      </c>
      <c r="B18" s="193"/>
      <c r="C18" s="193"/>
      <c r="D18" s="162" t="s">
        <v>19</v>
      </c>
      <c r="E18" s="257"/>
      <c r="F18" s="257"/>
      <c r="G18" s="257"/>
      <c r="H18" s="257"/>
      <c r="I18" s="257"/>
      <c r="J18" s="257"/>
      <c r="K18" s="257"/>
      <c r="L18" s="257"/>
      <c r="M18" s="257"/>
      <c r="N18" s="257"/>
      <c r="O18" s="257"/>
      <c r="P18" s="257"/>
      <c r="Q18" s="257"/>
      <c r="R18" s="257">
        <v>0</v>
      </c>
      <c r="S18" s="257"/>
      <c r="T18" s="257"/>
      <c r="U18" s="257"/>
      <c r="V18" s="258"/>
      <c r="W18" s="258"/>
      <c r="X18" s="258"/>
      <c r="Y18" s="258"/>
      <c r="Z18" s="258"/>
      <c r="AA18" s="258"/>
      <c r="AB18" s="258"/>
      <c r="AC18" s="258"/>
      <c r="AD18" s="259"/>
      <c r="AF18" s="180"/>
    </row>
    <row r="19" spans="1:32" customFormat="1" ht="12.75" customHeight="1" x14ac:dyDescent="0.2">
      <c r="A19" s="167" t="s">
        <v>20</v>
      </c>
      <c r="B19" s="193"/>
      <c r="C19" s="193"/>
      <c r="D19" s="162" t="s">
        <v>21</v>
      </c>
      <c r="E19" s="257"/>
      <c r="F19" s="257"/>
      <c r="G19" s="257"/>
      <c r="H19" s="257">
        <v>1</v>
      </c>
      <c r="I19" s="257"/>
      <c r="J19" s="257"/>
      <c r="K19" s="257"/>
      <c r="L19" s="257">
        <v>1</v>
      </c>
      <c r="M19" s="257"/>
      <c r="N19" s="257"/>
      <c r="O19" s="257"/>
      <c r="P19" s="257"/>
      <c r="Q19" s="257"/>
      <c r="R19" s="257">
        <v>1</v>
      </c>
      <c r="S19" s="257"/>
      <c r="T19" s="257"/>
      <c r="U19" s="257">
        <v>1</v>
      </c>
      <c r="V19" s="258"/>
      <c r="W19" s="258"/>
      <c r="X19" s="258"/>
      <c r="Y19" s="258"/>
      <c r="Z19" s="258"/>
      <c r="AA19" s="258"/>
      <c r="AB19" s="258"/>
      <c r="AC19" s="258"/>
      <c r="AD19" s="259"/>
      <c r="AF19" s="180"/>
    </row>
    <row r="20" spans="1:32" customFormat="1" ht="12.75" customHeight="1" x14ac:dyDescent="0.2">
      <c r="A20" s="167" t="s">
        <v>446</v>
      </c>
      <c r="B20" s="193"/>
      <c r="C20" s="193"/>
      <c r="D20" s="162" t="s">
        <v>22</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row>
    <row r="21" spans="1:32" customFormat="1" ht="12.75" customHeight="1" x14ac:dyDescent="0.2">
      <c r="A21" s="167" t="s">
        <v>23</v>
      </c>
      <c r="B21" s="193"/>
      <c r="C21" s="193"/>
      <c r="D21" s="162" t="s">
        <v>24</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row>
    <row r="22" spans="1:32" customFormat="1" ht="12.75" customHeight="1" x14ac:dyDescent="0.2">
      <c r="A22" s="167" t="s">
        <v>25</v>
      </c>
      <c r="B22" s="193"/>
      <c r="C22" s="193"/>
      <c r="D22" s="162" t="s">
        <v>26</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row>
    <row r="23" spans="1:32" customFormat="1" ht="12.75" customHeight="1" x14ac:dyDescent="0.2">
      <c r="A23" s="167" t="s">
        <v>27</v>
      </c>
      <c r="B23" s="193"/>
      <c r="C23" s="193"/>
      <c r="D23" s="162" t="s">
        <v>28</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row>
    <row r="24" spans="1:32" customFormat="1" ht="12.75" customHeight="1" x14ac:dyDescent="0.2">
      <c r="A24" s="167" t="s">
        <v>29</v>
      </c>
      <c r="B24" s="193"/>
      <c r="C24" s="193"/>
      <c r="D24" s="162" t="s">
        <v>30</v>
      </c>
      <c r="E24" s="257"/>
      <c r="F24" s="257"/>
      <c r="G24" s="257"/>
      <c r="H24" s="257"/>
      <c r="I24" s="257">
        <v>2</v>
      </c>
      <c r="J24" s="257"/>
      <c r="K24" s="257">
        <v>1</v>
      </c>
      <c r="L24" s="257"/>
      <c r="M24" s="257"/>
      <c r="N24" s="257">
        <v>1</v>
      </c>
      <c r="O24" s="257"/>
      <c r="P24" s="257"/>
      <c r="Q24" s="257"/>
      <c r="R24" s="257"/>
      <c r="S24" s="257"/>
      <c r="T24" s="257"/>
      <c r="U24" s="257"/>
      <c r="V24" s="258"/>
      <c r="W24" s="258">
        <v>3</v>
      </c>
      <c r="X24" s="258"/>
      <c r="Y24" s="258"/>
      <c r="Z24" s="258"/>
      <c r="AA24" s="258">
        <v>3</v>
      </c>
      <c r="AB24" s="258"/>
      <c r="AC24" s="258"/>
      <c r="AD24" s="259"/>
      <c r="AF24" s="180"/>
    </row>
    <row r="25" spans="1:32" customFormat="1" ht="12.75" customHeight="1" x14ac:dyDescent="0.2">
      <c r="A25" s="167" t="s">
        <v>31</v>
      </c>
      <c r="B25" s="193"/>
      <c r="C25" s="193"/>
      <c r="D25" s="162" t="s">
        <v>32</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row>
    <row r="26" spans="1:32" customFormat="1" ht="12.75" customHeight="1" x14ac:dyDescent="0.2">
      <c r="A26" s="167" t="s">
        <v>33</v>
      </c>
      <c r="B26" s="193"/>
      <c r="C26" s="193"/>
      <c r="D26" s="162" t="s">
        <v>34</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c r="AB26" s="258"/>
      <c r="AC26" s="258"/>
      <c r="AD26" s="259"/>
      <c r="AF26" s="180"/>
    </row>
    <row r="27" spans="1:32" customFormat="1" ht="12.75" customHeight="1" x14ac:dyDescent="0.2">
      <c r="A27" s="167" t="s">
        <v>35</v>
      </c>
      <c r="B27" s="193"/>
      <c r="C27" s="193"/>
      <c r="D27" s="162" t="s">
        <v>36</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row>
    <row r="28" spans="1:32" customFormat="1" ht="12.75" customHeight="1" x14ac:dyDescent="0.2">
      <c r="A28" s="167" t="s">
        <v>37</v>
      </c>
      <c r="B28" s="193"/>
      <c r="C28" s="193"/>
      <c r="D28" s="162" t="s">
        <v>38</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row>
    <row r="29" spans="1:32" customFormat="1" ht="12.75" customHeight="1" x14ac:dyDescent="0.2">
      <c r="A29" s="167" t="s">
        <v>447</v>
      </c>
      <c r="B29" s="193"/>
      <c r="C29" s="193"/>
      <c r="D29" s="162" t="s">
        <v>39</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row>
    <row r="30" spans="1:32" customFormat="1" ht="12.75" customHeight="1" x14ac:dyDescent="0.2">
      <c r="A30" s="167" t="s">
        <v>40</v>
      </c>
      <c r="B30" s="193"/>
      <c r="C30" s="193"/>
      <c r="D30" s="162" t="s">
        <v>41</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row>
    <row r="31" spans="1:32" customFormat="1" ht="12.75" customHeight="1" x14ac:dyDescent="0.2">
      <c r="A31" s="167" t="s">
        <v>42</v>
      </c>
      <c r="B31" s="193"/>
      <c r="C31" s="193"/>
      <c r="D31" s="162" t="s">
        <v>43</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row>
    <row r="32" spans="1:32" customFormat="1" ht="12.75" customHeight="1" x14ac:dyDescent="0.2">
      <c r="A32" s="167" t="s">
        <v>44</v>
      </c>
      <c r="B32" s="193"/>
      <c r="C32" s="193"/>
      <c r="D32" s="162" t="s">
        <v>45</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row>
    <row r="33" spans="1:32" customFormat="1" ht="12.75" customHeight="1" x14ac:dyDescent="0.2">
      <c r="A33" s="167" t="s">
        <v>46</v>
      </c>
      <c r="B33" s="193"/>
      <c r="C33" s="193"/>
      <c r="D33" s="162" t="s">
        <v>47</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row>
    <row r="34" spans="1:32" customFormat="1" ht="12.75" customHeight="1" x14ac:dyDescent="0.2">
      <c r="A34" s="167" t="s">
        <v>48</v>
      </c>
      <c r="B34" s="193"/>
      <c r="C34" s="193"/>
      <c r="D34" s="162" t="s">
        <v>49</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v>1</v>
      </c>
      <c r="AC34" s="258"/>
      <c r="AD34" s="259"/>
      <c r="AF34" s="180"/>
    </row>
    <row r="35" spans="1:32" customFormat="1" ht="12.75" customHeight="1" x14ac:dyDescent="0.2">
      <c r="A35" s="167" t="s">
        <v>50</v>
      </c>
      <c r="B35" s="193"/>
      <c r="C35" s="193"/>
      <c r="D35" s="162" t="s">
        <v>51</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row>
    <row r="36" spans="1:32" customFormat="1" ht="12.75" customHeight="1" x14ac:dyDescent="0.2">
      <c r="A36" s="167" t="s">
        <v>52</v>
      </c>
      <c r="B36" s="193"/>
      <c r="C36" s="193"/>
      <c r="D36" s="162" t="s">
        <v>53</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row>
    <row r="37" spans="1:32" customFormat="1" ht="12.75" customHeight="1" x14ac:dyDescent="0.2">
      <c r="A37" s="267" t="s">
        <v>458</v>
      </c>
      <c r="B37" s="268"/>
      <c r="C37" s="268"/>
      <c r="D37" s="162" t="s">
        <v>60</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c r="AF37" s="180"/>
    </row>
    <row r="38" spans="1:32" customFormat="1" ht="12.75" customHeight="1" x14ac:dyDescent="0.2">
      <c r="A38" s="167" t="s">
        <v>54</v>
      </c>
      <c r="B38" s="193"/>
      <c r="C38" s="193"/>
      <c r="D38" s="162" t="s">
        <v>55</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row>
    <row r="39" spans="1:32" customFormat="1" ht="12.75" customHeight="1" x14ac:dyDescent="0.2">
      <c r="A39" s="167" t="s">
        <v>56</v>
      </c>
      <c r="B39" s="193"/>
      <c r="C39" s="193"/>
      <c r="D39" s="162" t="s">
        <v>57</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row>
    <row r="40" spans="1:32" customFormat="1" ht="12.75" customHeight="1" x14ac:dyDescent="0.2">
      <c r="A40" s="180" t="s">
        <v>58</v>
      </c>
      <c r="B40" s="180"/>
      <c r="C40" s="180"/>
      <c r="D40" s="162" t="s">
        <v>59</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row>
    <row r="41" spans="1:32" customFormat="1" ht="12.75" customHeight="1" x14ac:dyDescent="0.2">
      <c r="A41" s="167" t="s">
        <v>61</v>
      </c>
      <c r="B41" s="193"/>
      <c r="C41" s="193"/>
      <c r="D41" s="162" t="s">
        <v>62</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row>
    <row r="42" spans="1:32" customFormat="1" ht="12.75" customHeight="1" x14ac:dyDescent="0.2">
      <c r="A42" s="167" t="s">
        <v>63</v>
      </c>
      <c r="B42" s="193"/>
      <c r="C42" s="193"/>
      <c r="D42" s="162" t="s">
        <v>64</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row>
    <row r="43" spans="1:32" customFormat="1" ht="12.75" customHeight="1" x14ac:dyDescent="0.2">
      <c r="A43" s="167" t="s">
        <v>65</v>
      </c>
      <c r="B43" s="193"/>
      <c r="C43" s="193"/>
      <c r="D43" s="162" t="s">
        <v>66</v>
      </c>
      <c r="E43" s="257"/>
      <c r="F43" s="257"/>
      <c r="G43" s="257"/>
      <c r="H43" s="257"/>
      <c r="I43" s="257"/>
      <c r="J43" s="257"/>
      <c r="K43" s="257"/>
      <c r="L43" s="257"/>
      <c r="M43" s="257"/>
      <c r="N43" s="257"/>
      <c r="O43" s="257"/>
      <c r="P43" s="257">
        <v>1</v>
      </c>
      <c r="Q43" s="257"/>
      <c r="R43" s="257"/>
      <c r="S43" s="257"/>
      <c r="T43" s="257"/>
      <c r="U43" s="257"/>
      <c r="V43" s="258"/>
      <c r="W43" s="258"/>
      <c r="X43" s="258"/>
      <c r="Y43" s="258"/>
      <c r="Z43" s="258"/>
      <c r="AA43" s="258"/>
      <c r="AB43" s="258"/>
      <c r="AC43" s="258"/>
      <c r="AD43" s="259"/>
      <c r="AF43" s="180"/>
    </row>
    <row r="44" spans="1:32" customFormat="1" ht="12.75" customHeight="1" x14ac:dyDescent="0.2">
      <c r="A44" s="180" t="s">
        <v>455</v>
      </c>
      <c r="B44" s="180"/>
      <c r="C44" s="180"/>
      <c r="D44" s="162" t="s">
        <v>67</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row>
    <row r="45" spans="1:32" customFormat="1" ht="12.75" customHeight="1" x14ac:dyDescent="0.2">
      <c r="A45" s="167" t="s">
        <v>68</v>
      </c>
      <c r="B45" s="193"/>
      <c r="C45" s="193"/>
      <c r="D45" s="162" t="s">
        <v>69</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row>
    <row r="46" spans="1:32" customFormat="1" ht="12.75" customHeight="1" x14ac:dyDescent="0.2">
      <c r="A46" s="167" t="s">
        <v>448</v>
      </c>
      <c r="B46" s="193"/>
      <c r="C46" s="193"/>
      <c r="D46" s="162" t="s">
        <v>70</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row>
    <row r="47" spans="1:32" customFormat="1" ht="12.75" customHeight="1" x14ac:dyDescent="0.2">
      <c r="A47" s="167" t="s">
        <v>449</v>
      </c>
      <c r="B47" s="193"/>
      <c r="C47" s="193"/>
      <c r="D47" s="162" t="s">
        <v>71</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row>
    <row r="48" spans="1:32" customFormat="1" ht="12.75" customHeight="1" x14ac:dyDescent="0.2">
      <c r="A48" s="167" t="s">
        <v>72</v>
      </c>
      <c r="B48" s="193"/>
      <c r="C48" s="193"/>
      <c r="D48" s="162" t="s">
        <v>73</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c r="AF48" s="180"/>
    </row>
    <row r="49" spans="1:32" customFormat="1" ht="12.75" customHeight="1" x14ac:dyDescent="0.2">
      <c r="A49" s="167" t="s">
        <v>74</v>
      </c>
      <c r="B49" s="193"/>
      <c r="C49" s="193"/>
      <c r="D49" s="162" t="s">
        <v>75</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row>
    <row r="50" spans="1:32" customFormat="1" ht="12.75" customHeight="1" x14ac:dyDescent="0.2">
      <c r="A50" s="167" t="s">
        <v>76</v>
      </c>
      <c r="B50" s="193"/>
      <c r="C50" s="193"/>
      <c r="D50" s="162" t="s">
        <v>77</v>
      </c>
      <c r="E50" s="257"/>
      <c r="F50" s="257"/>
      <c r="G50" s="257"/>
      <c r="H50" s="257"/>
      <c r="I50" s="257"/>
      <c r="J50" s="257"/>
      <c r="K50" s="257"/>
      <c r="L50" s="257"/>
      <c r="M50" s="257"/>
      <c r="N50" s="257"/>
      <c r="O50" s="257"/>
      <c r="P50" s="257"/>
      <c r="Q50" s="257"/>
      <c r="R50" s="257"/>
      <c r="S50" s="257">
        <v>1</v>
      </c>
      <c r="T50" s="257"/>
      <c r="U50" s="257"/>
      <c r="V50" s="258"/>
      <c r="W50" s="258"/>
      <c r="X50" s="258"/>
      <c r="Y50" s="258"/>
      <c r="Z50" s="258"/>
      <c r="AA50" s="258"/>
      <c r="AB50" s="258"/>
      <c r="AC50" s="258"/>
      <c r="AD50" s="259"/>
      <c r="AF50" s="180"/>
    </row>
    <row r="51" spans="1:32" customFormat="1" ht="12.75" customHeight="1" x14ac:dyDescent="0.2">
      <c r="A51" s="167" t="s">
        <v>78</v>
      </c>
      <c r="B51" s="193"/>
      <c r="C51" s="193"/>
      <c r="D51" s="162" t="s">
        <v>79</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row>
    <row r="52" spans="1:32" customFormat="1" ht="12.75" customHeight="1" x14ac:dyDescent="0.2">
      <c r="A52" s="167" t="s">
        <v>80</v>
      </c>
      <c r="B52" s="193"/>
      <c r="C52" s="193"/>
      <c r="D52" s="162" t="s">
        <v>81</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row>
    <row r="53" spans="1:32" customFormat="1" ht="12.75" customHeight="1" x14ac:dyDescent="0.2">
      <c r="A53" s="167" t="s">
        <v>82</v>
      </c>
      <c r="B53" s="193"/>
      <c r="C53" s="193"/>
      <c r="D53" s="162" t="s">
        <v>83</v>
      </c>
      <c r="E53" s="257"/>
      <c r="F53" s="257"/>
      <c r="G53" s="257"/>
      <c r="H53" s="257"/>
      <c r="I53" s="257"/>
      <c r="J53" s="257"/>
      <c r="K53" s="257"/>
      <c r="L53" s="257"/>
      <c r="M53" s="257"/>
      <c r="N53" s="257"/>
      <c r="O53" s="257"/>
      <c r="P53" s="257"/>
      <c r="Q53" s="257"/>
      <c r="R53" s="257"/>
      <c r="S53" s="257"/>
      <c r="T53" s="257"/>
      <c r="U53" s="257"/>
      <c r="V53" s="258">
        <v>1</v>
      </c>
      <c r="W53" s="258"/>
      <c r="X53" s="258"/>
      <c r="Y53" s="258"/>
      <c r="Z53" s="258"/>
      <c r="AA53" s="258"/>
      <c r="AB53" s="258"/>
      <c r="AC53" s="258"/>
      <c r="AD53" s="259"/>
      <c r="AF53" s="180"/>
    </row>
    <row r="54" spans="1:32" customFormat="1" ht="12.75" customHeight="1" x14ac:dyDescent="0.2">
      <c r="A54" s="167" t="s">
        <v>84</v>
      </c>
      <c r="B54" s="193"/>
      <c r="C54" s="193"/>
      <c r="D54" s="162" t="s">
        <v>85</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row>
    <row r="55" spans="1:32" customFormat="1" ht="12.75" customHeight="1" x14ac:dyDescent="0.2">
      <c r="A55" s="167" t="s">
        <v>86</v>
      </c>
      <c r="B55" s="193"/>
      <c r="C55" s="193"/>
      <c r="D55" s="162" t="s">
        <v>87</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row>
    <row r="56" spans="1:32" customFormat="1" ht="12.75" customHeight="1" x14ac:dyDescent="0.2">
      <c r="A56" s="167" t="s">
        <v>88</v>
      </c>
      <c r="B56" s="193"/>
      <c r="C56" s="193"/>
      <c r="D56" s="162" t="s">
        <v>89</v>
      </c>
      <c r="E56" s="257"/>
      <c r="F56" s="257"/>
      <c r="G56" s="257"/>
      <c r="H56" s="257"/>
      <c r="I56" s="257"/>
      <c r="J56" s="257"/>
      <c r="K56" s="257"/>
      <c r="L56" s="257"/>
      <c r="M56" s="257"/>
      <c r="N56" s="257"/>
      <c r="O56" s="257"/>
      <c r="P56" s="257"/>
      <c r="Q56" s="257"/>
      <c r="R56" s="257"/>
      <c r="S56" s="257"/>
      <c r="T56" s="257"/>
      <c r="U56" s="257"/>
      <c r="V56" s="258"/>
      <c r="W56" s="258"/>
      <c r="X56" s="258"/>
      <c r="Y56" s="258"/>
      <c r="Z56" s="258"/>
      <c r="AA56" s="258"/>
      <c r="AB56" s="258"/>
      <c r="AC56" s="258"/>
      <c r="AD56" s="259"/>
      <c r="AF56" s="180"/>
    </row>
    <row r="57" spans="1:32" customFormat="1" ht="12.75" customHeight="1" x14ac:dyDescent="0.2">
      <c r="A57" s="167" t="s">
        <v>90</v>
      </c>
      <c r="B57" s="193"/>
      <c r="C57" s="193"/>
      <c r="D57" s="162" t="s">
        <v>91</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row>
    <row r="58" spans="1:32" customFormat="1" ht="12.75" customHeight="1" x14ac:dyDescent="0.2">
      <c r="A58" s="167" t="s">
        <v>92</v>
      </c>
      <c r="B58" s="193"/>
      <c r="C58" s="193"/>
      <c r="D58" s="162" t="s">
        <v>93</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row>
    <row r="59" spans="1:32" customFormat="1" ht="12.75" customHeight="1" x14ac:dyDescent="0.2">
      <c r="A59" s="167" t="s">
        <v>94</v>
      </c>
      <c r="B59" s="193"/>
      <c r="C59" s="193"/>
      <c r="D59" s="162" t="s">
        <v>95</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row>
    <row r="60" spans="1:32" customFormat="1" ht="12.75" customHeight="1" x14ac:dyDescent="0.2">
      <c r="A60" s="167" t="s">
        <v>96</v>
      </c>
      <c r="B60" s="193"/>
      <c r="C60" s="193"/>
      <c r="D60" s="162" t="s">
        <v>97</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row>
    <row r="61" spans="1:32" customFormat="1" ht="12.75" customHeight="1" x14ac:dyDescent="0.2">
      <c r="A61" s="167" t="s">
        <v>98</v>
      </c>
      <c r="B61" s="193"/>
      <c r="C61" s="193"/>
      <c r="D61" s="162" t="s">
        <v>99</v>
      </c>
      <c r="E61" s="257"/>
      <c r="F61" s="257"/>
      <c r="G61" s="257"/>
      <c r="H61" s="257"/>
      <c r="I61" s="257"/>
      <c r="J61" s="257"/>
      <c r="K61" s="257">
        <v>1</v>
      </c>
      <c r="L61" s="257"/>
      <c r="M61" s="257"/>
      <c r="N61" s="257"/>
      <c r="O61" s="257"/>
      <c r="P61" s="257"/>
      <c r="Q61" s="257"/>
      <c r="R61" s="257"/>
      <c r="S61" s="257"/>
      <c r="T61" s="257"/>
      <c r="U61" s="257"/>
      <c r="V61" s="258"/>
      <c r="W61" s="258"/>
      <c r="X61" s="258"/>
      <c r="Y61" s="258"/>
      <c r="Z61" s="258"/>
      <c r="AA61" s="258"/>
      <c r="AB61" s="258"/>
      <c r="AC61" s="258"/>
      <c r="AD61" s="259"/>
      <c r="AF61" s="180"/>
    </row>
    <row r="62" spans="1:32" customFormat="1" ht="12.75" customHeight="1" x14ac:dyDescent="0.2">
      <c r="A62" s="167" t="s">
        <v>100</v>
      </c>
      <c r="B62" s="193"/>
      <c r="C62" s="193"/>
      <c r="D62" s="162" t="s">
        <v>101</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row>
    <row r="63" spans="1:32" customFormat="1" ht="12.75" customHeight="1" x14ac:dyDescent="0.2">
      <c r="A63" s="167" t="s">
        <v>102</v>
      </c>
      <c r="B63" s="193"/>
      <c r="C63" s="193"/>
      <c r="D63" s="162" t="s">
        <v>103</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row>
    <row r="64" spans="1:32" customFormat="1" ht="12.75" customHeight="1" x14ac:dyDescent="0.2">
      <c r="A64" s="167" t="s">
        <v>104</v>
      </c>
      <c r="B64" s="193"/>
      <c r="C64" s="193"/>
      <c r="D64" s="162" t="s">
        <v>105</v>
      </c>
      <c r="E64" s="257"/>
      <c r="F64" s="257"/>
      <c r="G64" s="257"/>
      <c r="H64" s="257"/>
      <c r="I64" s="257"/>
      <c r="J64" s="257"/>
      <c r="K64" s="257"/>
      <c r="L64" s="257"/>
      <c r="M64" s="257"/>
      <c r="N64" s="257"/>
      <c r="O64" s="257"/>
      <c r="P64" s="257"/>
      <c r="Q64" s="257"/>
      <c r="R64" s="257"/>
      <c r="S64" s="257"/>
      <c r="T64" s="257"/>
      <c r="U64" s="257"/>
      <c r="V64" s="258"/>
      <c r="W64" s="258"/>
      <c r="X64" s="258"/>
      <c r="Y64" s="258"/>
      <c r="Z64" s="258"/>
      <c r="AA64" s="258"/>
      <c r="AB64" s="258"/>
      <c r="AC64" s="258"/>
      <c r="AD64" s="259"/>
      <c r="AF64" s="180"/>
    </row>
    <row r="65" spans="1:32" customFormat="1" ht="12.75" customHeight="1" x14ac:dyDescent="0.2">
      <c r="A65" s="167" t="s">
        <v>106</v>
      </c>
      <c r="B65" s="193"/>
      <c r="C65" s="193"/>
      <c r="D65" s="162" t="s">
        <v>107</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row>
    <row r="66" spans="1:32" customFormat="1" ht="12.75" customHeight="1" x14ac:dyDescent="0.2">
      <c r="A66" s="267" t="s">
        <v>456</v>
      </c>
      <c r="B66" s="268"/>
      <c r="C66" s="268"/>
      <c r="D66" s="162" t="s">
        <v>314</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row>
    <row r="67" spans="1:32" customFormat="1" ht="12.75" customHeight="1" x14ac:dyDescent="0.2">
      <c r="A67" s="167" t="s">
        <v>108</v>
      </c>
      <c r="B67" s="193"/>
      <c r="C67" s="193"/>
      <c r="D67" s="162" t="s">
        <v>109</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row>
    <row r="68" spans="1:32" customFormat="1" ht="12.75" customHeight="1" x14ac:dyDescent="0.2">
      <c r="A68" s="167" t="s">
        <v>110</v>
      </c>
      <c r="B68" s="193"/>
      <c r="C68" s="193"/>
      <c r="D68" s="162" t="s">
        <v>111</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row>
    <row r="69" spans="1:32" customFormat="1" ht="12.75" customHeight="1" x14ac:dyDescent="0.2">
      <c r="A69" s="167" t="s">
        <v>112</v>
      </c>
      <c r="B69" s="193"/>
      <c r="C69" s="193"/>
      <c r="D69" s="162" t="s">
        <v>113</v>
      </c>
      <c r="E69" s="257"/>
      <c r="F69" s="257"/>
      <c r="G69" s="257"/>
      <c r="H69" s="257"/>
      <c r="I69" s="257">
        <v>2</v>
      </c>
      <c r="J69" s="257">
        <v>3</v>
      </c>
      <c r="K69" s="257">
        <v>4</v>
      </c>
      <c r="L69" s="257"/>
      <c r="M69" s="257">
        <v>3</v>
      </c>
      <c r="N69" s="257"/>
      <c r="O69" s="257">
        <v>5</v>
      </c>
      <c r="P69" s="257">
        <v>1</v>
      </c>
      <c r="Q69" s="257">
        <v>1</v>
      </c>
      <c r="R69" s="257"/>
      <c r="S69" s="257">
        <v>1</v>
      </c>
      <c r="T69" s="257"/>
      <c r="U69" s="257">
        <v>2</v>
      </c>
      <c r="V69" s="258"/>
      <c r="W69" s="258">
        <v>3</v>
      </c>
      <c r="X69" s="258">
        <v>1</v>
      </c>
      <c r="Y69" s="258"/>
      <c r="Z69" s="258"/>
      <c r="AA69" s="258">
        <v>2</v>
      </c>
      <c r="AB69" s="258"/>
      <c r="AC69" s="258">
        <v>6</v>
      </c>
      <c r="AD69" s="259"/>
      <c r="AF69" s="180"/>
    </row>
    <row r="70" spans="1:32" customFormat="1" ht="12.75" customHeight="1" x14ac:dyDescent="0.2">
      <c r="A70" s="167" t="s">
        <v>114</v>
      </c>
      <c r="B70" s="193"/>
      <c r="C70" s="193"/>
      <c r="D70" s="162" t="s">
        <v>115</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v>2</v>
      </c>
      <c r="AC70" s="258"/>
      <c r="AD70" s="259"/>
      <c r="AF70" s="180"/>
    </row>
    <row r="71" spans="1:32" customFormat="1" ht="12.75" customHeight="1" x14ac:dyDescent="0.2">
      <c r="A71" s="167" t="s">
        <v>116</v>
      </c>
      <c r="B71" s="193"/>
      <c r="C71" s="193"/>
      <c r="D71" s="162" t="s">
        <v>117</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row>
    <row r="72" spans="1:32" customFormat="1" ht="12.75" customHeight="1" x14ac:dyDescent="0.2">
      <c r="A72" s="167" t="s">
        <v>118</v>
      </c>
      <c r="B72" s="193"/>
      <c r="C72" s="193"/>
      <c r="D72" s="162" t="s">
        <v>119</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row>
    <row r="73" spans="1:32" customFormat="1" ht="12.75" customHeight="1" x14ac:dyDescent="0.2">
      <c r="A73" s="167" t="s">
        <v>120</v>
      </c>
      <c r="B73" s="193"/>
      <c r="C73" s="193"/>
      <c r="D73" s="162" t="s">
        <v>121</v>
      </c>
      <c r="E73" s="257"/>
      <c r="F73" s="257"/>
      <c r="G73" s="257"/>
      <c r="H73" s="257"/>
      <c r="I73" s="257"/>
      <c r="J73" s="257"/>
      <c r="K73" s="257"/>
      <c r="L73" s="257"/>
      <c r="M73" s="257">
        <v>1</v>
      </c>
      <c r="N73" s="257">
        <v>1</v>
      </c>
      <c r="O73" s="257"/>
      <c r="P73" s="257"/>
      <c r="Q73" s="257"/>
      <c r="R73" s="257">
        <v>1</v>
      </c>
      <c r="S73" s="257"/>
      <c r="T73" s="257"/>
      <c r="U73" s="257"/>
      <c r="V73" s="258"/>
      <c r="W73" s="258"/>
      <c r="X73" s="258"/>
      <c r="Y73" s="258"/>
      <c r="Z73" s="258"/>
      <c r="AA73" s="258"/>
      <c r="AB73" s="258"/>
      <c r="AC73" s="258"/>
      <c r="AD73" s="259"/>
      <c r="AF73" s="180"/>
    </row>
    <row r="74" spans="1:32" customFormat="1" ht="12.75" customHeight="1" x14ac:dyDescent="0.2">
      <c r="A74" s="167" t="s">
        <v>122</v>
      </c>
      <c r="B74" s="193"/>
      <c r="C74" s="193"/>
      <c r="D74" s="162" t="s">
        <v>123</v>
      </c>
      <c r="E74" s="257"/>
      <c r="F74" s="257"/>
      <c r="G74" s="257"/>
      <c r="H74" s="257"/>
      <c r="I74" s="257">
        <v>1</v>
      </c>
      <c r="J74" s="257">
        <v>1</v>
      </c>
      <c r="K74" s="257"/>
      <c r="L74" s="257">
        <v>1</v>
      </c>
      <c r="M74" s="257">
        <v>1</v>
      </c>
      <c r="N74" s="257"/>
      <c r="O74" s="257"/>
      <c r="P74" s="257">
        <v>1</v>
      </c>
      <c r="Q74" s="257"/>
      <c r="R74" s="257"/>
      <c r="S74" s="257"/>
      <c r="T74" s="257">
        <v>1</v>
      </c>
      <c r="U74" s="257"/>
      <c r="V74" s="258"/>
      <c r="W74" s="258"/>
      <c r="X74" s="258"/>
      <c r="Y74" s="258"/>
      <c r="Z74" s="258">
        <v>1</v>
      </c>
      <c r="AA74" s="258">
        <v>1</v>
      </c>
      <c r="AB74" s="258">
        <v>1</v>
      </c>
      <c r="AC74" s="258"/>
      <c r="AD74" s="259"/>
      <c r="AF74" s="180"/>
    </row>
    <row r="75" spans="1:32" customFormat="1" ht="12.75" customHeight="1" x14ac:dyDescent="0.2">
      <c r="A75" s="167" t="s">
        <v>124</v>
      </c>
      <c r="B75" s="193"/>
      <c r="C75" s="193"/>
      <c r="D75" s="162" t="s">
        <v>125</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row>
    <row r="76" spans="1:32" customFormat="1" ht="12.75" customHeight="1" x14ac:dyDescent="0.2">
      <c r="A76" s="167" t="s">
        <v>126</v>
      </c>
      <c r="B76" s="193"/>
      <c r="C76" s="193"/>
      <c r="D76" s="162" t="s">
        <v>127</v>
      </c>
      <c r="E76" s="257"/>
      <c r="F76" s="257"/>
      <c r="G76" s="257"/>
      <c r="H76" s="257"/>
      <c r="I76" s="257"/>
      <c r="J76" s="257"/>
      <c r="K76" s="257"/>
      <c r="L76" s="257"/>
      <c r="M76" s="257"/>
      <c r="N76" s="257"/>
      <c r="O76" s="257"/>
      <c r="P76" s="257"/>
      <c r="Q76" s="257"/>
      <c r="R76" s="257"/>
      <c r="S76" s="257"/>
      <c r="T76" s="257">
        <v>1</v>
      </c>
      <c r="U76" s="257"/>
      <c r="V76" s="258"/>
      <c r="W76" s="258"/>
      <c r="X76" s="258">
        <v>2</v>
      </c>
      <c r="Y76" s="258"/>
      <c r="Z76" s="258"/>
      <c r="AA76" s="258"/>
      <c r="AB76" s="258"/>
      <c r="AC76" s="258"/>
      <c r="AD76" s="259"/>
      <c r="AF76" s="180"/>
    </row>
    <row r="77" spans="1:32" customFormat="1" ht="12.75" customHeight="1" x14ac:dyDescent="0.2">
      <c r="A77" s="167" t="s">
        <v>128</v>
      </c>
      <c r="B77" s="193"/>
      <c r="C77" s="193"/>
      <c r="D77" s="162" t="s">
        <v>129</v>
      </c>
      <c r="E77" s="257"/>
      <c r="F77" s="257"/>
      <c r="G77" s="257"/>
      <c r="H77" s="257"/>
      <c r="I77" s="257"/>
      <c r="J77" s="257"/>
      <c r="K77" s="257"/>
      <c r="L77" s="257"/>
      <c r="M77" s="257"/>
      <c r="N77" s="257"/>
      <c r="O77" s="257"/>
      <c r="P77" s="257"/>
      <c r="Q77" s="257"/>
      <c r="R77" s="257"/>
      <c r="S77" s="257"/>
      <c r="T77" s="257"/>
      <c r="U77" s="257"/>
      <c r="V77" s="258"/>
      <c r="W77" s="258"/>
      <c r="X77" s="258"/>
      <c r="Y77" s="258"/>
      <c r="Z77" s="258"/>
      <c r="AA77" s="258"/>
      <c r="AB77" s="258"/>
      <c r="AC77" s="258"/>
      <c r="AD77" s="259"/>
      <c r="AF77" s="180"/>
    </row>
    <row r="78" spans="1:32" customFormat="1" ht="12.75" customHeight="1" x14ac:dyDescent="0.2">
      <c r="A78" s="167" t="s">
        <v>130</v>
      </c>
      <c r="B78" s="193"/>
      <c r="C78" s="193"/>
      <c r="D78" s="162" t="s">
        <v>131</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row>
    <row r="79" spans="1:32" customFormat="1" ht="12.75" customHeight="1" x14ac:dyDescent="0.2">
      <c r="A79" s="167" t="s">
        <v>132</v>
      </c>
      <c r="B79" s="193"/>
      <c r="C79" s="193"/>
      <c r="D79" s="162" t="s">
        <v>133</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row>
    <row r="80" spans="1:32" customFormat="1" ht="12.75" customHeight="1" x14ac:dyDescent="0.2">
      <c r="A80" s="167" t="s">
        <v>134</v>
      </c>
      <c r="B80" s="193"/>
      <c r="C80" s="193"/>
      <c r="D80" s="162" t="s">
        <v>135</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row>
    <row r="81" spans="1:32" customFormat="1" ht="12.75" customHeight="1" x14ac:dyDescent="0.2">
      <c r="A81" s="167" t="s">
        <v>136</v>
      </c>
      <c r="B81" s="193"/>
      <c r="C81" s="193"/>
      <c r="D81" s="162" t="s">
        <v>137</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row>
    <row r="82" spans="1:32" customFormat="1" ht="12.75" customHeight="1" x14ac:dyDescent="0.2">
      <c r="A82" s="167" t="s">
        <v>138</v>
      </c>
      <c r="B82" s="193"/>
      <c r="C82" s="193"/>
      <c r="D82" s="162" t="s">
        <v>139</v>
      </c>
      <c r="E82" s="257"/>
      <c r="F82" s="257"/>
      <c r="G82" s="257"/>
      <c r="H82" s="257"/>
      <c r="I82" s="257"/>
      <c r="J82" s="257"/>
      <c r="K82" s="257"/>
      <c r="L82" s="257"/>
      <c r="M82" s="257"/>
      <c r="N82" s="257"/>
      <c r="O82" s="257"/>
      <c r="P82" s="257"/>
      <c r="Q82" s="257"/>
      <c r="R82" s="257"/>
      <c r="S82" s="257"/>
      <c r="T82" s="257"/>
      <c r="U82" s="257"/>
      <c r="V82" s="258"/>
      <c r="W82" s="258"/>
      <c r="X82" s="258"/>
      <c r="Y82" s="258"/>
      <c r="Z82" s="258"/>
      <c r="AA82" s="258"/>
      <c r="AB82" s="258"/>
      <c r="AC82" s="258"/>
      <c r="AD82" s="259"/>
      <c r="AF82" s="180"/>
    </row>
    <row r="83" spans="1:32" customFormat="1" ht="12.75" customHeight="1" x14ac:dyDescent="0.2">
      <c r="A83" s="167" t="s">
        <v>140</v>
      </c>
      <c r="B83" s="193"/>
      <c r="C83" s="193"/>
      <c r="D83" s="162" t="s">
        <v>141</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row>
    <row r="84" spans="1:32" customFormat="1" ht="12.75" customHeight="1" x14ac:dyDescent="0.2">
      <c r="A84" s="167" t="s">
        <v>142</v>
      </c>
      <c r="B84" s="193"/>
      <c r="C84" s="193"/>
      <c r="D84" s="162" t="s">
        <v>143</v>
      </c>
      <c r="E84" s="257"/>
      <c r="F84" s="257"/>
      <c r="G84" s="257"/>
      <c r="H84" s="257"/>
      <c r="I84" s="257"/>
      <c r="J84" s="257"/>
      <c r="K84" s="257"/>
      <c r="L84" s="257"/>
      <c r="M84" s="257"/>
      <c r="N84" s="257"/>
      <c r="O84" s="257"/>
      <c r="P84" s="257"/>
      <c r="Q84" s="257"/>
      <c r="R84" s="257"/>
      <c r="S84" s="257"/>
      <c r="T84" s="257"/>
      <c r="U84" s="257"/>
      <c r="V84" s="258"/>
      <c r="W84" s="258"/>
      <c r="X84" s="258"/>
      <c r="Y84" s="258"/>
      <c r="Z84" s="258"/>
      <c r="AA84" s="258"/>
      <c r="AB84" s="258"/>
      <c r="AC84" s="258"/>
      <c r="AD84" s="259"/>
      <c r="AF84" s="180"/>
    </row>
    <row r="85" spans="1:32" customFormat="1" ht="12.75" customHeight="1" x14ac:dyDescent="0.2">
      <c r="A85" s="167" t="s">
        <v>144</v>
      </c>
      <c r="B85" s="193"/>
      <c r="C85" s="193"/>
      <c r="D85" s="162" t="s">
        <v>145</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row>
    <row r="86" spans="1:32" customFormat="1" ht="12.75" customHeight="1" x14ac:dyDescent="0.2">
      <c r="A86" s="167" t="s">
        <v>146</v>
      </c>
      <c r="B86" s="193"/>
      <c r="C86" s="193"/>
      <c r="D86" s="162" t="s">
        <v>147</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row>
    <row r="87" spans="1:32" customFormat="1" ht="12.75" customHeight="1" x14ac:dyDescent="0.2">
      <c r="A87" s="167" t="s">
        <v>148</v>
      </c>
      <c r="B87" s="193"/>
      <c r="C87" s="193"/>
      <c r="D87" s="162" t="s">
        <v>149</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row>
    <row r="88" spans="1:32" customFormat="1" ht="12.75" customHeight="1" x14ac:dyDescent="0.2">
      <c r="A88" s="167" t="s">
        <v>450</v>
      </c>
      <c r="B88" s="193"/>
      <c r="C88" s="193"/>
      <c r="D88" s="162" t="s">
        <v>150</v>
      </c>
      <c r="E88" s="257"/>
      <c r="F88" s="257"/>
      <c r="G88" s="257"/>
      <c r="H88" s="257"/>
      <c r="I88" s="257"/>
      <c r="J88" s="257"/>
      <c r="K88" s="257"/>
      <c r="L88" s="257"/>
      <c r="M88" s="257"/>
      <c r="N88" s="257"/>
      <c r="O88" s="257"/>
      <c r="P88" s="257"/>
      <c r="Q88" s="257"/>
      <c r="R88" s="257"/>
      <c r="S88" s="257"/>
      <c r="T88" s="257"/>
      <c r="U88" s="257"/>
      <c r="V88" s="258"/>
      <c r="W88" s="258"/>
      <c r="X88" s="258"/>
      <c r="Y88" s="258"/>
      <c r="Z88" s="258"/>
      <c r="AA88" s="258"/>
      <c r="AB88" s="258"/>
      <c r="AC88" s="258"/>
      <c r="AD88" s="259"/>
      <c r="AF88" s="180"/>
    </row>
    <row r="89" spans="1:32" customFormat="1" ht="12.75" customHeight="1" x14ac:dyDescent="0.2">
      <c r="A89" s="167" t="s">
        <v>151</v>
      </c>
      <c r="B89" s="193"/>
      <c r="C89" s="193"/>
      <c r="D89" s="162" t="s">
        <v>152</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row>
    <row r="90" spans="1:32" customFormat="1" ht="12.75" customHeight="1" x14ac:dyDescent="0.2">
      <c r="A90" s="167" t="s">
        <v>153</v>
      </c>
      <c r="B90" s="193"/>
      <c r="C90" s="193"/>
      <c r="D90" s="162" t="s">
        <v>154</v>
      </c>
      <c r="E90" s="257"/>
      <c r="F90" s="257"/>
      <c r="G90" s="257"/>
      <c r="H90" s="257"/>
      <c r="I90" s="257"/>
      <c r="J90" s="257"/>
      <c r="K90" s="257"/>
      <c r="L90" s="257"/>
      <c r="M90" s="257"/>
      <c r="N90" s="257"/>
      <c r="O90" s="257"/>
      <c r="P90" s="257"/>
      <c r="Q90" s="257"/>
      <c r="R90" s="257"/>
      <c r="S90" s="257"/>
      <c r="T90" s="257"/>
      <c r="U90" s="257"/>
      <c r="V90" s="258"/>
      <c r="W90" s="258"/>
      <c r="X90" s="258"/>
      <c r="Y90" s="258"/>
      <c r="Z90" s="258"/>
      <c r="AA90" s="258"/>
      <c r="AB90" s="258"/>
      <c r="AC90" s="258"/>
      <c r="AD90" s="259"/>
      <c r="AF90" s="180"/>
    </row>
    <row r="91" spans="1:32" customFormat="1" ht="12.75" customHeight="1" x14ac:dyDescent="0.2">
      <c r="A91" s="167" t="s">
        <v>155</v>
      </c>
      <c r="B91" s="193"/>
      <c r="C91" s="193"/>
      <c r="D91" s="162" t="s">
        <v>156</v>
      </c>
      <c r="E91" s="257"/>
      <c r="F91" s="257"/>
      <c r="G91" s="257"/>
      <c r="H91" s="257"/>
      <c r="I91" s="257"/>
      <c r="J91" s="257"/>
      <c r="K91" s="257"/>
      <c r="L91" s="257"/>
      <c r="M91" s="257"/>
      <c r="N91" s="257"/>
      <c r="O91" s="257"/>
      <c r="P91" s="257"/>
      <c r="Q91" s="257"/>
      <c r="R91" s="257"/>
      <c r="S91" s="257"/>
      <c r="T91" s="257"/>
      <c r="U91" s="257"/>
      <c r="V91" s="258"/>
      <c r="W91" s="258"/>
      <c r="X91" s="258"/>
      <c r="Y91" s="258"/>
      <c r="Z91" s="258"/>
      <c r="AA91" s="258"/>
      <c r="AB91" s="258"/>
      <c r="AC91" s="258"/>
      <c r="AD91" s="259"/>
      <c r="AF91" s="180"/>
    </row>
    <row r="92" spans="1:32" customFormat="1" ht="12.75" customHeight="1" x14ac:dyDescent="0.2">
      <c r="A92" s="167" t="s">
        <v>157</v>
      </c>
      <c r="B92" s="193"/>
      <c r="C92" s="193"/>
      <c r="D92" s="162" t="s">
        <v>158</v>
      </c>
      <c r="E92" s="257"/>
      <c r="F92" s="257"/>
      <c r="G92" s="257"/>
      <c r="H92" s="257"/>
      <c r="I92" s="257"/>
      <c r="J92" s="257"/>
      <c r="K92" s="257"/>
      <c r="L92" s="257"/>
      <c r="M92" s="257"/>
      <c r="N92" s="257"/>
      <c r="O92" s="257"/>
      <c r="P92" s="257"/>
      <c r="Q92" s="257"/>
      <c r="R92" s="257">
        <v>2</v>
      </c>
      <c r="S92" s="257"/>
      <c r="T92" s="257"/>
      <c r="U92" s="257">
        <v>1</v>
      </c>
      <c r="V92" s="258"/>
      <c r="W92" s="258"/>
      <c r="X92" s="258"/>
      <c r="Y92" s="258"/>
      <c r="Z92" s="258"/>
      <c r="AA92" s="258">
        <v>1</v>
      </c>
      <c r="AB92" s="258"/>
      <c r="AC92" s="258"/>
      <c r="AD92" s="259"/>
      <c r="AF92" s="180"/>
    </row>
    <row r="93" spans="1:32" customFormat="1" ht="12.75" customHeight="1" x14ac:dyDescent="0.2">
      <c r="A93" s="167" t="s">
        <v>159</v>
      </c>
      <c r="B93" s="193"/>
      <c r="C93" s="193"/>
      <c r="D93" s="162" t="s">
        <v>160</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row>
    <row r="94" spans="1:32" customFormat="1" ht="12.75" customHeight="1" x14ac:dyDescent="0.2">
      <c r="A94" s="167" t="s">
        <v>161</v>
      </c>
      <c r="B94" s="193"/>
      <c r="C94" s="193"/>
      <c r="D94" s="162" t="s">
        <v>162</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row>
    <row r="95" spans="1:32" customFormat="1" ht="12.75" customHeight="1" x14ac:dyDescent="0.2">
      <c r="A95" s="167" t="s">
        <v>163</v>
      </c>
      <c r="B95" s="193"/>
      <c r="C95" s="193"/>
      <c r="D95" s="162" t="s">
        <v>164</v>
      </c>
      <c r="E95" s="257"/>
      <c r="F95" s="257"/>
      <c r="G95" s="257"/>
      <c r="H95" s="257"/>
      <c r="I95" s="257"/>
      <c r="J95" s="257">
        <v>1</v>
      </c>
      <c r="K95" s="257"/>
      <c r="L95" s="257"/>
      <c r="M95" s="257"/>
      <c r="N95" s="257"/>
      <c r="O95" s="257"/>
      <c r="P95" s="257"/>
      <c r="Q95" s="257"/>
      <c r="R95" s="257"/>
      <c r="S95" s="257"/>
      <c r="T95" s="257"/>
      <c r="U95" s="257"/>
      <c r="V95" s="258"/>
      <c r="W95" s="258"/>
      <c r="X95" s="258"/>
      <c r="Y95" s="258"/>
      <c r="Z95" s="258"/>
      <c r="AA95" s="258"/>
      <c r="AB95" s="258"/>
      <c r="AC95" s="258"/>
      <c r="AD95" s="259"/>
      <c r="AF95" s="180"/>
    </row>
    <row r="96" spans="1:32" customFormat="1" ht="12.75" customHeight="1" x14ac:dyDescent="0.2">
      <c r="A96" s="167" t="s">
        <v>165</v>
      </c>
      <c r="B96" s="193"/>
      <c r="C96" s="193"/>
      <c r="D96" s="162" t="s">
        <v>166</v>
      </c>
      <c r="E96" s="257"/>
      <c r="F96" s="257"/>
      <c r="G96" s="257"/>
      <c r="H96" s="257"/>
      <c r="I96" s="257"/>
      <c r="J96" s="257"/>
      <c r="K96" s="257"/>
      <c r="L96" s="257"/>
      <c r="M96" s="257"/>
      <c r="N96" s="257"/>
      <c r="O96" s="257"/>
      <c r="P96" s="257">
        <v>1</v>
      </c>
      <c r="Q96" s="257"/>
      <c r="R96" s="257">
        <v>1</v>
      </c>
      <c r="S96" s="257"/>
      <c r="T96" s="257"/>
      <c r="U96" s="257"/>
      <c r="V96" s="258"/>
      <c r="W96" s="258"/>
      <c r="X96" s="258"/>
      <c r="Y96" s="258"/>
      <c r="Z96" s="258"/>
      <c r="AA96" s="258"/>
      <c r="AB96" s="258"/>
      <c r="AC96" s="258"/>
      <c r="AD96" s="259"/>
      <c r="AF96" s="180"/>
    </row>
    <row r="97" spans="1:32" customFormat="1" ht="12.75" customHeight="1" x14ac:dyDescent="0.2">
      <c r="A97" s="167" t="s">
        <v>167</v>
      </c>
      <c r="B97" s="193"/>
      <c r="C97" s="193"/>
      <c r="D97" s="162" t="s">
        <v>168</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row>
    <row r="98" spans="1:32" customFormat="1" ht="12.75" customHeight="1" x14ac:dyDescent="0.2">
      <c r="A98" s="167" t="s">
        <v>169</v>
      </c>
      <c r="B98" s="193"/>
      <c r="C98" s="193"/>
      <c r="D98" s="162" t="s">
        <v>170</v>
      </c>
      <c r="E98" s="257"/>
      <c r="F98" s="257"/>
      <c r="G98" s="257"/>
      <c r="H98" s="257"/>
      <c r="I98" s="257"/>
      <c r="J98" s="257"/>
      <c r="K98" s="257"/>
      <c r="L98" s="257"/>
      <c r="M98" s="257"/>
      <c r="N98" s="257"/>
      <c r="O98" s="257"/>
      <c r="P98" s="257"/>
      <c r="Q98" s="257"/>
      <c r="R98" s="257"/>
      <c r="S98" s="257"/>
      <c r="T98" s="257"/>
      <c r="U98" s="257"/>
      <c r="V98" s="258"/>
      <c r="W98" s="258"/>
      <c r="X98" s="258"/>
      <c r="Y98" s="258"/>
      <c r="Z98" s="258"/>
      <c r="AA98" s="258"/>
      <c r="AB98" s="258"/>
      <c r="AC98" s="258"/>
      <c r="AD98" s="259"/>
      <c r="AF98" s="180"/>
    </row>
    <row r="99" spans="1:32" customFormat="1" ht="12.75" customHeight="1" x14ac:dyDescent="0.2">
      <c r="A99" s="167" t="s">
        <v>171</v>
      </c>
      <c r="B99" s="193"/>
      <c r="C99" s="193"/>
      <c r="D99" s="162" t="s">
        <v>172</v>
      </c>
      <c r="E99" s="257"/>
      <c r="F99" s="257"/>
      <c r="G99" s="257"/>
      <c r="H99" s="257"/>
      <c r="I99" s="257"/>
      <c r="J99" s="257"/>
      <c r="K99" s="257"/>
      <c r="L99" s="257"/>
      <c r="M99" s="257"/>
      <c r="N99" s="257"/>
      <c r="O99" s="257"/>
      <c r="P99" s="257"/>
      <c r="Q99" s="257"/>
      <c r="R99" s="257"/>
      <c r="S99" s="257"/>
      <c r="T99" s="257"/>
      <c r="U99" s="257"/>
      <c r="V99" s="258"/>
      <c r="W99" s="258"/>
      <c r="X99" s="258"/>
      <c r="Y99" s="258"/>
      <c r="Z99" s="258"/>
      <c r="AA99" s="258"/>
      <c r="AB99" s="258"/>
      <c r="AC99" s="258"/>
      <c r="AD99" s="259"/>
      <c r="AF99" s="180"/>
    </row>
    <row r="100" spans="1:32" customFormat="1" ht="12.75" customHeight="1" x14ac:dyDescent="0.2">
      <c r="A100" s="167" t="s">
        <v>173</v>
      </c>
      <c r="B100" s="193"/>
      <c r="C100" s="193"/>
      <c r="D100" s="162" t="s">
        <v>174</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row>
    <row r="101" spans="1:32" customFormat="1" ht="12.75" customHeight="1" x14ac:dyDescent="0.2">
      <c r="A101" s="167" t="s">
        <v>175</v>
      </c>
      <c r="B101" s="193"/>
      <c r="C101" s="193"/>
      <c r="D101" s="162" t="s">
        <v>176</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row>
    <row r="102" spans="1:32" customFormat="1" ht="12.75" customHeight="1" x14ac:dyDescent="0.2">
      <c r="A102" s="167" t="s">
        <v>177</v>
      </c>
      <c r="B102" s="193"/>
      <c r="C102" s="193"/>
      <c r="D102" s="162" t="s">
        <v>178</v>
      </c>
      <c r="E102" s="257"/>
      <c r="F102" s="257"/>
      <c r="G102" s="257"/>
      <c r="H102" s="257"/>
      <c r="I102" s="257">
        <v>1</v>
      </c>
      <c r="J102" s="257">
        <v>1</v>
      </c>
      <c r="K102" s="257"/>
      <c r="L102" s="257"/>
      <c r="M102" s="257"/>
      <c r="N102" s="257"/>
      <c r="O102" s="257">
        <v>1</v>
      </c>
      <c r="P102" s="257">
        <v>1</v>
      </c>
      <c r="Q102" s="257">
        <v>1</v>
      </c>
      <c r="R102" s="257">
        <v>1</v>
      </c>
      <c r="S102" s="257">
        <v>2</v>
      </c>
      <c r="T102" s="257"/>
      <c r="U102" s="257"/>
      <c r="V102" s="258"/>
      <c r="W102" s="258">
        <v>4</v>
      </c>
      <c r="X102" s="258">
        <v>3</v>
      </c>
      <c r="Y102" s="258"/>
      <c r="Z102" s="258">
        <v>1</v>
      </c>
      <c r="AA102" s="258"/>
      <c r="AB102" s="258">
        <v>1</v>
      </c>
      <c r="AC102" s="258">
        <v>1</v>
      </c>
      <c r="AD102" s="259"/>
      <c r="AF102" s="180"/>
    </row>
    <row r="103" spans="1:32" customFormat="1" ht="12.75" customHeight="1" x14ac:dyDescent="0.2">
      <c r="A103" s="167" t="s">
        <v>179</v>
      </c>
      <c r="B103" s="193"/>
      <c r="C103" s="193"/>
      <c r="D103" s="162" t="s">
        <v>180</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row>
    <row r="104" spans="1:32" customFormat="1" ht="12.75" customHeight="1" x14ac:dyDescent="0.2">
      <c r="A104" s="167" t="s">
        <v>181</v>
      </c>
      <c r="B104" s="193"/>
      <c r="C104" s="193"/>
      <c r="D104" s="162" t="s">
        <v>182</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row>
    <row r="105" spans="1:32" customFormat="1" ht="12.75" customHeight="1" x14ac:dyDescent="0.2">
      <c r="A105" s="167" t="s">
        <v>183</v>
      </c>
      <c r="B105" s="193"/>
      <c r="C105" s="193"/>
      <c r="D105" s="162" t="s">
        <v>184</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row>
    <row r="106" spans="1:32" customFormat="1" ht="12.75" customHeight="1" x14ac:dyDescent="0.2">
      <c r="A106" s="180" t="s">
        <v>451</v>
      </c>
      <c r="B106" s="180"/>
      <c r="C106" s="180"/>
      <c r="D106" s="162" t="s">
        <v>185</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row>
    <row r="107" spans="1:32" customFormat="1" ht="12.75" customHeight="1" x14ac:dyDescent="0.2">
      <c r="A107" s="267" t="s">
        <v>459</v>
      </c>
      <c r="B107" s="268"/>
      <c r="C107" s="268"/>
      <c r="D107" s="162" t="s">
        <v>462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row>
    <row r="108" spans="1:32" customFormat="1" ht="12.75" customHeight="1" x14ac:dyDescent="0.2">
      <c r="A108" s="167" t="s">
        <v>186</v>
      </c>
      <c r="B108" s="193"/>
      <c r="C108" s="193"/>
      <c r="D108" s="162" t="s">
        <v>187</v>
      </c>
      <c r="E108" s="257"/>
      <c r="F108" s="257"/>
      <c r="G108" s="257"/>
      <c r="H108" s="257"/>
      <c r="I108" s="257"/>
      <c r="J108" s="257"/>
      <c r="K108" s="257"/>
      <c r="L108" s="257"/>
      <c r="M108" s="257"/>
      <c r="N108" s="257"/>
      <c r="O108" s="257"/>
      <c r="P108" s="257"/>
      <c r="Q108" s="257">
        <v>1</v>
      </c>
      <c r="R108" s="257"/>
      <c r="S108" s="257">
        <v>1</v>
      </c>
      <c r="T108" s="257"/>
      <c r="U108" s="257"/>
      <c r="V108" s="258"/>
      <c r="W108" s="258">
        <v>1</v>
      </c>
      <c r="X108" s="258"/>
      <c r="Y108" s="258">
        <v>1</v>
      </c>
      <c r="Z108" s="258"/>
      <c r="AA108" s="258"/>
      <c r="AB108" s="258">
        <v>1</v>
      </c>
      <c r="AC108" s="258"/>
      <c r="AD108" s="259"/>
      <c r="AF108" s="180"/>
    </row>
    <row r="109" spans="1:32" customFormat="1" ht="12.75" customHeight="1" x14ac:dyDescent="0.2">
      <c r="A109" s="167" t="s">
        <v>188</v>
      </c>
      <c r="B109" s="193"/>
      <c r="C109" s="193"/>
      <c r="D109" s="162" t="s">
        <v>189</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row>
    <row r="110" spans="1:32" customFormat="1" ht="12.75" customHeight="1" x14ac:dyDescent="0.2">
      <c r="A110" s="167" t="s">
        <v>190</v>
      </c>
      <c r="B110" s="193"/>
      <c r="C110" s="193"/>
      <c r="D110" s="162" t="s">
        <v>191</v>
      </c>
      <c r="E110" s="257"/>
      <c r="F110" s="257"/>
      <c r="G110" s="257"/>
      <c r="H110" s="257"/>
      <c r="I110" s="257"/>
      <c r="J110" s="257"/>
      <c r="K110" s="257"/>
      <c r="L110" s="257"/>
      <c r="M110" s="257"/>
      <c r="N110" s="257"/>
      <c r="O110" s="257"/>
      <c r="P110" s="257"/>
      <c r="Q110" s="257"/>
      <c r="R110" s="257"/>
      <c r="S110" s="257"/>
      <c r="T110" s="257"/>
      <c r="U110" s="257"/>
      <c r="V110" s="258"/>
      <c r="W110" s="258"/>
      <c r="X110" s="258"/>
      <c r="Y110" s="258"/>
      <c r="Z110" s="258"/>
      <c r="AA110" s="258"/>
      <c r="AB110" s="258"/>
      <c r="AC110" s="258"/>
      <c r="AD110" s="259"/>
      <c r="AF110" s="180"/>
    </row>
    <row r="111" spans="1:32" customFormat="1" ht="12.75" customHeight="1" x14ac:dyDescent="0.2">
      <c r="A111" s="167" t="s">
        <v>192</v>
      </c>
      <c r="B111" s="193"/>
      <c r="C111" s="193"/>
      <c r="D111" s="162" t="s">
        <v>193</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row>
    <row r="112" spans="1:32" customFormat="1" ht="12.75" customHeight="1" x14ac:dyDescent="0.2">
      <c r="A112" s="167" t="s">
        <v>194</v>
      </c>
      <c r="B112" s="193"/>
      <c r="C112" s="193"/>
      <c r="D112" s="162" t="s">
        <v>195</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row>
    <row r="113" spans="1:32" customFormat="1" ht="12.75" customHeight="1" x14ac:dyDescent="0.2">
      <c r="A113" s="167" t="s">
        <v>196</v>
      </c>
      <c r="B113" s="193"/>
      <c r="C113" s="193"/>
      <c r="D113" s="162" t="s">
        <v>197</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row>
    <row r="114" spans="1:32" customFormat="1" ht="12.75" customHeight="1" x14ac:dyDescent="0.2">
      <c r="A114" s="167" t="s">
        <v>198</v>
      </c>
      <c r="B114" s="193"/>
      <c r="C114" s="193"/>
      <c r="D114" s="162" t="s">
        <v>199</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c r="AF114" s="180"/>
    </row>
    <row r="115" spans="1:32" customFormat="1" ht="12.75" customHeight="1" x14ac:dyDescent="0.2">
      <c r="A115" s="167" t="s">
        <v>200</v>
      </c>
      <c r="B115" s="193"/>
      <c r="C115" s="193"/>
      <c r="D115" s="162" t="s">
        <v>201</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row>
    <row r="116" spans="1:32" customFormat="1" ht="12.75" customHeight="1" x14ac:dyDescent="0.2">
      <c r="A116" s="167" t="s">
        <v>202</v>
      </c>
      <c r="B116" s="193"/>
      <c r="C116" s="193"/>
      <c r="D116" s="162" t="s">
        <v>203</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c r="AB116" s="258"/>
      <c r="AC116" s="258"/>
      <c r="AD116" s="259"/>
      <c r="AF116" s="180"/>
    </row>
    <row r="117" spans="1:32" customFormat="1" ht="12.75" customHeight="1" x14ac:dyDescent="0.2">
      <c r="A117" s="167" t="s">
        <v>204</v>
      </c>
      <c r="B117" s="193"/>
      <c r="C117" s="193"/>
      <c r="D117" s="162" t="s">
        <v>205</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row>
    <row r="118" spans="1:32" customFormat="1" ht="12.75" customHeight="1" x14ac:dyDescent="0.2">
      <c r="A118" s="167" t="s">
        <v>206</v>
      </c>
      <c r="B118" s="193"/>
      <c r="C118" s="193"/>
      <c r="D118" s="162" t="s">
        <v>207</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row>
    <row r="119" spans="1:32" customFormat="1" ht="12.75" customHeight="1" x14ac:dyDescent="0.2">
      <c r="A119" s="167" t="s">
        <v>208</v>
      </c>
      <c r="B119" s="193"/>
      <c r="C119" s="193"/>
      <c r="D119" s="162" t="s">
        <v>209</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row>
    <row r="120" spans="1:32" customFormat="1" ht="12.75" customHeight="1" x14ac:dyDescent="0.2">
      <c r="A120" s="167" t="s">
        <v>210</v>
      </c>
      <c r="B120" s="193"/>
      <c r="C120" s="193"/>
      <c r="D120" s="162" t="s">
        <v>211</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row>
    <row r="121" spans="1:32" customFormat="1" ht="12.75" customHeight="1" x14ac:dyDescent="0.2">
      <c r="A121" s="167" t="s">
        <v>212</v>
      </c>
      <c r="B121" s="193"/>
      <c r="C121" s="193"/>
      <c r="D121" s="162" t="s">
        <v>213</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row>
    <row r="122" spans="1:32" customFormat="1" ht="12.75" customHeight="1" x14ac:dyDescent="0.2">
      <c r="A122" s="167" t="s">
        <v>214</v>
      </c>
      <c r="B122" s="193"/>
      <c r="C122" s="193"/>
      <c r="D122" s="162" t="s">
        <v>215</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row>
    <row r="123" spans="1:32" customFormat="1" ht="12.75" customHeight="1" x14ac:dyDescent="0.2">
      <c r="A123" s="167" t="s">
        <v>216</v>
      </c>
      <c r="B123" s="193"/>
      <c r="C123" s="193"/>
      <c r="D123" s="162" t="s">
        <v>217</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row>
    <row r="124" spans="1:32" customFormat="1" ht="12.75" customHeight="1" x14ac:dyDescent="0.2">
      <c r="A124" s="167" t="s">
        <v>218</v>
      </c>
      <c r="B124" s="193"/>
      <c r="C124" s="193"/>
      <c r="D124" s="162" t="s">
        <v>219</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row>
    <row r="125" spans="1:32" customFormat="1" ht="12.75" customHeight="1" x14ac:dyDescent="0.2">
      <c r="A125" s="167" t="s">
        <v>220</v>
      </c>
      <c r="B125" s="193"/>
      <c r="C125" s="193"/>
      <c r="D125" s="162" t="s">
        <v>221</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row>
    <row r="126" spans="1:32" customFormat="1" ht="12.75" customHeight="1" x14ac:dyDescent="0.2">
      <c r="A126" s="167" t="s">
        <v>222</v>
      </c>
      <c r="B126" s="193"/>
      <c r="C126" s="193"/>
      <c r="D126" s="162" t="s">
        <v>223</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row>
    <row r="127" spans="1:32" customFormat="1" ht="12.75" customHeight="1" x14ac:dyDescent="0.2">
      <c r="A127" s="167" t="s">
        <v>224</v>
      </c>
      <c r="B127" s="193"/>
      <c r="C127" s="193"/>
      <c r="D127" s="162" t="s">
        <v>225</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row>
    <row r="128" spans="1:32" customFormat="1" ht="12.75" customHeight="1" x14ac:dyDescent="0.2">
      <c r="A128" s="167" t="s">
        <v>226</v>
      </c>
      <c r="B128" s="193"/>
      <c r="C128" s="193"/>
      <c r="D128" s="162" t="s">
        <v>227</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row>
    <row r="129" spans="1:32" customFormat="1" ht="12.75" customHeight="1" x14ac:dyDescent="0.2">
      <c r="A129" s="167" t="s">
        <v>228</v>
      </c>
      <c r="B129" s="193"/>
      <c r="C129" s="193"/>
      <c r="D129" s="162" t="s">
        <v>229</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row>
    <row r="130" spans="1:32" customFormat="1" ht="12.75" customHeight="1" x14ac:dyDescent="0.2">
      <c r="A130" s="167" t="s">
        <v>230</v>
      </c>
      <c r="B130" s="193"/>
      <c r="C130" s="193"/>
      <c r="D130" s="162" t="s">
        <v>231</v>
      </c>
      <c r="E130" s="257"/>
      <c r="F130" s="257"/>
      <c r="G130" s="257"/>
      <c r="H130" s="257"/>
      <c r="I130" s="257"/>
      <c r="J130" s="257"/>
      <c r="K130" s="257"/>
      <c r="L130" s="257"/>
      <c r="M130" s="257"/>
      <c r="N130" s="257"/>
      <c r="O130" s="257"/>
      <c r="P130" s="257"/>
      <c r="Q130" s="257"/>
      <c r="R130" s="257"/>
      <c r="S130" s="257"/>
      <c r="T130" s="257"/>
      <c r="U130" s="257"/>
      <c r="V130" s="258">
        <v>1</v>
      </c>
      <c r="W130" s="258"/>
      <c r="X130" s="258"/>
      <c r="Y130" s="258"/>
      <c r="Z130" s="258">
        <v>1</v>
      </c>
      <c r="AA130" s="258"/>
      <c r="AB130" s="258">
        <v>1</v>
      </c>
      <c r="AC130" s="258">
        <v>1</v>
      </c>
      <c r="AD130" s="259"/>
      <c r="AF130" s="180"/>
    </row>
    <row r="131" spans="1:32" customFormat="1" ht="12.75" customHeight="1" x14ac:dyDescent="0.2">
      <c r="A131" s="167" t="s">
        <v>232</v>
      </c>
      <c r="B131" s="193"/>
      <c r="C131" s="193"/>
      <c r="D131" s="162" t="s">
        <v>233</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row>
    <row r="132" spans="1:32" customFormat="1" ht="12.75" customHeight="1" x14ac:dyDescent="0.2">
      <c r="A132" s="167" t="s">
        <v>234</v>
      </c>
      <c r="B132" s="193"/>
      <c r="C132" s="193"/>
      <c r="D132" s="162" t="s">
        <v>235</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row>
    <row r="133" spans="1:32" customFormat="1" ht="12.75" customHeight="1" x14ac:dyDescent="0.2">
      <c r="A133" s="167" t="s">
        <v>236</v>
      </c>
      <c r="B133" s="193"/>
      <c r="C133" s="193"/>
      <c r="D133" s="162" t="s">
        <v>237</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row>
    <row r="134" spans="1:32" customFormat="1" ht="12.75" customHeight="1" x14ac:dyDescent="0.2">
      <c r="A134" s="167" t="s">
        <v>238</v>
      </c>
      <c r="B134" s="193"/>
      <c r="C134" s="193"/>
      <c r="D134" s="162" t="s">
        <v>239</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row>
    <row r="135" spans="1:32" customFormat="1" ht="12.75" customHeight="1" x14ac:dyDescent="0.2">
      <c r="A135" s="267" t="s">
        <v>457</v>
      </c>
      <c r="B135" s="268"/>
      <c r="C135" s="268"/>
      <c r="D135" s="171" t="s">
        <v>325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row>
    <row r="136" spans="1:32" customFormat="1" ht="12.75" customHeight="1" x14ac:dyDescent="0.2">
      <c r="A136" s="167" t="s">
        <v>240</v>
      </c>
      <c r="B136" s="193"/>
      <c r="C136" s="193"/>
      <c r="D136" s="162" t="s">
        <v>241</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row>
    <row r="137" spans="1:32" customFormat="1" ht="12.75" customHeight="1" x14ac:dyDescent="0.2">
      <c r="A137" s="167" t="s">
        <v>242</v>
      </c>
      <c r="B137" s="193"/>
      <c r="C137" s="193"/>
      <c r="D137" s="162" t="s">
        <v>243</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row>
    <row r="138" spans="1:32" customFormat="1" ht="12.75" customHeight="1" x14ac:dyDescent="0.2">
      <c r="A138" s="167" t="s">
        <v>244</v>
      </c>
      <c r="B138" s="193"/>
      <c r="C138" s="193"/>
      <c r="D138" s="162" t="s">
        <v>245</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row>
    <row r="139" spans="1:32" customFormat="1" ht="12.75" customHeight="1" x14ac:dyDescent="0.2">
      <c r="A139" s="167" t="s">
        <v>452</v>
      </c>
      <c r="B139" s="193"/>
      <c r="C139" s="193"/>
      <c r="D139" s="162" t="s">
        <v>246</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row>
    <row r="140" spans="1:32" customFormat="1" ht="12.75" customHeight="1" x14ac:dyDescent="0.2">
      <c r="A140" s="167" t="s">
        <v>247</v>
      </c>
      <c r="B140" s="193"/>
      <c r="C140" s="193"/>
      <c r="D140" s="162" t="s">
        <v>248</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row>
    <row r="141" spans="1:32" customFormat="1" ht="12.75" customHeight="1" x14ac:dyDescent="0.2">
      <c r="A141" s="167" t="s">
        <v>249</v>
      </c>
      <c r="B141" s="193"/>
      <c r="C141" s="193"/>
      <c r="D141" s="162" t="s">
        <v>250</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row>
    <row r="142" spans="1:32" customFormat="1" ht="12.75" customHeight="1" x14ac:dyDescent="0.2">
      <c r="A142" s="167" t="s">
        <v>251</v>
      </c>
      <c r="B142" s="193"/>
      <c r="C142" s="193"/>
      <c r="D142" s="162" t="s">
        <v>252</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row>
    <row r="143" spans="1:32" customFormat="1" ht="12.75" customHeight="1" x14ac:dyDescent="0.2">
      <c r="A143" s="167" t="s">
        <v>253</v>
      </c>
      <c r="B143" s="193"/>
      <c r="C143" s="193"/>
      <c r="D143" s="162" t="s">
        <v>254</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row>
    <row r="144" spans="1:32" customFormat="1" ht="12.75" customHeight="1" x14ac:dyDescent="0.2">
      <c r="A144" s="167" t="s">
        <v>255</v>
      </c>
      <c r="B144" s="193"/>
      <c r="C144" s="193"/>
      <c r="D144" s="162" t="s">
        <v>256</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row>
    <row r="145" spans="1:32" customFormat="1" ht="12.75" customHeight="1" x14ac:dyDescent="0.2">
      <c r="A145" s="167" t="s">
        <v>257</v>
      </c>
      <c r="B145" s="193"/>
      <c r="C145" s="193"/>
      <c r="D145" s="162" t="s">
        <v>258</v>
      </c>
      <c r="E145" s="257"/>
      <c r="F145" s="257"/>
      <c r="G145" s="257"/>
      <c r="H145" s="257"/>
      <c r="I145" s="257"/>
      <c r="J145" s="257">
        <v>1</v>
      </c>
      <c r="K145" s="257"/>
      <c r="L145" s="257"/>
      <c r="M145" s="257"/>
      <c r="N145" s="257"/>
      <c r="O145" s="257"/>
      <c r="P145" s="257"/>
      <c r="Q145" s="257"/>
      <c r="R145" s="257"/>
      <c r="S145" s="257"/>
      <c r="T145" s="257"/>
      <c r="U145" s="257"/>
      <c r="V145" s="258"/>
      <c r="W145" s="258"/>
      <c r="X145" s="258"/>
      <c r="Y145" s="258">
        <v>1</v>
      </c>
      <c r="Z145" s="258"/>
      <c r="AA145" s="258"/>
      <c r="AB145" s="258">
        <v>1</v>
      </c>
      <c r="AC145" s="258"/>
      <c r="AD145" s="259"/>
      <c r="AF145" s="180"/>
    </row>
    <row r="146" spans="1:32" customFormat="1" ht="12.75" customHeight="1" x14ac:dyDescent="0.2">
      <c r="A146" s="167" t="s">
        <v>259</v>
      </c>
      <c r="B146" s="193"/>
      <c r="C146" s="193"/>
      <c r="D146" s="162" t="s">
        <v>260</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row>
    <row r="147" spans="1:32" customFormat="1" ht="12.75" customHeight="1" x14ac:dyDescent="0.2">
      <c r="A147" s="167" t="s">
        <v>261</v>
      </c>
      <c r="B147" s="193"/>
      <c r="C147" s="193"/>
      <c r="D147" s="162" t="s">
        <v>262</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1"/>
    </row>
    <row r="148" spans="1:32" customFormat="1" ht="12.75" customHeight="1" x14ac:dyDescent="0.2">
      <c r="A148" s="167" t="s">
        <v>263</v>
      </c>
      <c r="B148" s="193"/>
      <c r="C148" s="193"/>
      <c r="D148" s="162" t="s">
        <v>264</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row>
    <row r="149" spans="1:32" customFormat="1" ht="12.75" customHeight="1" x14ac:dyDescent="0.2">
      <c r="A149" s="168" t="s">
        <v>265</v>
      </c>
      <c r="B149" s="194"/>
      <c r="C149" s="194"/>
      <c r="D149" s="169" t="s">
        <v>266</v>
      </c>
      <c r="E149" s="257"/>
      <c r="F149" s="257"/>
      <c r="G149" s="257"/>
      <c r="H149" s="257"/>
      <c r="I149" s="257"/>
      <c r="J149" s="257"/>
      <c r="K149" s="257"/>
      <c r="L149" s="257"/>
      <c r="M149" s="257"/>
      <c r="N149" s="257">
        <v>1</v>
      </c>
      <c r="O149" s="257"/>
      <c r="P149" s="257"/>
      <c r="Q149" s="257">
        <v>2</v>
      </c>
      <c r="R149" s="257"/>
      <c r="S149" s="257"/>
      <c r="T149" s="257">
        <v>1</v>
      </c>
      <c r="U149" s="257"/>
      <c r="V149" s="258"/>
      <c r="W149" s="258"/>
      <c r="X149" s="258"/>
      <c r="Y149" s="258"/>
      <c r="Z149" s="258">
        <v>1</v>
      </c>
      <c r="AA149" s="258"/>
      <c r="AB149" s="258"/>
      <c r="AC149" s="258"/>
      <c r="AD149" s="259"/>
      <c r="AF149" s="180"/>
    </row>
    <row r="150" spans="1:32" customFormat="1" ht="12.75" customHeight="1" x14ac:dyDescent="0.2">
      <c r="A150" s="167" t="s">
        <v>267</v>
      </c>
      <c r="B150" s="193"/>
      <c r="C150" s="193"/>
      <c r="D150" s="162" t="s">
        <v>268</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v>1</v>
      </c>
      <c r="AA150" s="258"/>
      <c r="AB150" s="258"/>
      <c r="AC150" s="258"/>
      <c r="AD150" s="259"/>
      <c r="AF150" s="180"/>
    </row>
    <row r="151" spans="1:32" customFormat="1" ht="12.75" customHeight="1" x14ac:dyDescent="0.2">
      <c r="A151" s="167" t="s">
        <v>269</v>
      </c>
      <c r="B151" s="193"/>
      <c r="C151" s="193"/>
      <c r="D151" s="162" t="s">
        <v>270</v>
      </c>
      <c r="E151" s="257"/>
      <c r="F151" s="257"/>
      <c r="G151" s="257"/>
      <c r="H151" s="257"/>
      <c r="I151" s="257"/>
      <c r="J151" s="257">
        <v>4</v>
      </c>
      <c r="K151" s="257">
        <v>4</v>
      </c>
      <c r="L151" s="257">
        <v>5</v>
      </c>
      <c r="M151" s="257">
        <v>7</v>
      </c>
      <c r="N151" s="257">
        <v>5</v>
      </c>
      <c r="O151" s="257">
        <v>5</v>
      </c>
      <c r="P151" s="257">
        <v>9</v>
      </c>
      <c r="Q151" s="257">
        <v>10</v>
      </c>
      <c r="R151" s="257">
        <v>9</v>
      </c>
      <c r="S151" s="257">
        <v>8</v>
      </c>
      <c r="T151" s="257">
        <v>9</v>
      </c>
      <c r="U151" s="257">
        <v>10</v>
      </c>
      <c r="V151" s="258">
        <v>7</v>
      </c>
      <c r="W151" s="258">
        <v>5</v>
      </c>
      <c r="X151" s="258">
        <v>3</v>
      </c>
      <c r="Y151" s="258">
        <v>6</v>
      </c>
      <c r="Z151" s="258">
        <v>3</v>
      </c>
      <c r="AA151" s="258">
        <v>5</v>
      </c>
      <c r="AB151" s="258">
        <v>3</v>
      </c>
      <c r="AC151" s="258">
        <v>9</v>
      </c>
      <c r="AD151" s="259"/>
      <c r="AF151" s="180"/>
    </row>
    <row r="152" spans="1:32" customFormat="1" ht="12.75" customHeight="1" x14ac:dyDescent="0.2">
      <c r="A152" s="167" t="s">
        <v>271</v>
      </c>
      <c r="B152" s="193"/>
      <c r="C152" s="193"/>
      <c r="D152" s="162" t="s">
        <v>272</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row>
    <row r="153" spans="1:32" customFormat="1" ht="12.75" customHeight="1" x14ac:dyDescent="0.2">
      <c r="A153" s="167" t="s">
        <v>273</v>
      </c>
      <c r="B153" s="193"/>
      <c r="C153" s="193"/>
      <c r="D153" s="162" t="s">
        <v>274</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row>
    <row r="154" spans="1:32" customFormat="1" ht="12.75" customHeight="1" x14ac:dyDescent="0.2">
      <c r="A154" s="167" t="s">
        <v>275</v>
      </c>
      <c r="B154" s="193"/>
      <c r="C154" s="193"/>
      <c r="D154" s="162" t="s">
        <v>276</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row>
    <row r="155" spans="1:32" customFormat="1" ht="12.75" customHeight="1" x14ac:dyDescent="0.2">
      <c r="A155" s="167" t="s">
        <v>277</v>
      </c>
      <c r="B155" s="193"/>
      <c r="C155" s="193"/>
      <c r="D155" s="162" t="s">
        <v>278</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0"/>
    </row>
    <row r="156" spans="1:32" customFormat="1" ht="12.75" customHeight="1" x14ac:dyDescent="0.2">
      <c r="A156" s="167" t="s">
        <v>279</v>
      </c>
      <c r="B156" s="193"/>
      <c r="C156" s="193"/>
      <c r="D156" s="162" t="s">
        <v>280</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row>
    <row r="157" spans="1:32" customFormat="1" ht="12.75" customHeight="1" x14ac:dyDescent="0.2">
      <c r="A157" s="167" t="s">
        <v>281</v>
      </c>
      <c r="B157" s="193"/>
      <c r="C157" s="193"/>
      <c r="D157" s="162" t="s">
        <v>282</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row>
    <row r="158" spans="1:32" customFormat="1" ht="12.75" customHeight="1" x14ac:dyDescent="0.2">
      <c r="A158" s="167" t="s">
        <v>283</v>
      </c>
      <c r="B158" s="193"/>
      <c r="C158" s="193"/>
      <c r="D158" s="162" t="s">
        <v>284</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row>
    <row r="159" spans="1:32" customFormat="1" ht="12.75" customHeight="1" x14ac:dyDescent="0.2">
      <c r="A159" s="167" t="s">
        <v>285</v>
      </c>
      <c r="B159" s="193"/>
      <c r="C159" s="193"/>
      <c r="D159" s="162" t="s">
        <v>286</v>
      </c>
      <c r="E159" s="257"/>
      <c r="F159" s="257"/>
      <c r="G159" s="257"/>
      <c r="H159" s="257"/>
      <c r="I159" s="257"/>
      <c r="J159" s="257"/>
      <c r="K159" s="257"/>
      <c r="L159" s="257"/>
      <c r="M159" s="257"/>
      <c r="N159" s="257"/>
      <c r="O159" s="257"/>
      <c r="P159" s="257"/>
      <c r="Q159" s="257"/>
      <c r="R159" s="257"/>
      <c r="S159" s="257"/>
      <c r="T159" s="257"/>
      <c r="U159" s="257"/>
      <c r="V159" s="258"/>
      <c r="W159" s="258"/>
      <c r="X159" s="258"/>
      <c r="Y159" s="258"/>
      <c r="Z159" s="258"/>
      <c r="AA159" s="258"/>
      <c r="AB159" s="258"/>
      <c r="AC159" s="258"/>
      <c r="AD159" s="259"/>
      <c r="AF159" s="180"/>
    </row>
    <row r="160" spans="1:32" customFormat="1" ht="12.75" customHeight="1" x14ac:dyDescent="0.2">
      <c r="A160" s="167" t="s">
        <v>287</v>
      </c>
      <c r="B160" s="193"/>
      <c r="C160" s="193"/>
      <c r="D160" s="162" t="s">
        <v>288</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row>
    <row r="161" spans="1:32" customFormat="1" ht="12.75" customHeight="1" x14ac:dyDescent="0.2">
      <c r="A161" s="167" t="s">
        <v>289</v>
      </c>
      <c r="B161" s="193"/>
      <c r="C161" s="193"/>
      <c r="D161" s="162" t="s">
        <v>290</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row>
    <row r="162" spans="1:32" customFormat="1" ht="12.75" customHeight="1" x14ac:dyDescent="0.2">
      <c r="A162" s="167" t="s">
        <v>291</v>
      </c>
      <c r="B162" s="193"/>
      <c r="C162" s="193"/>
      <c r="D162" s="162" t="s">
        <v>292</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row>
    <row r="163" spans="1:32" customFormat="1" ht="12.75" customHeight="1" x14ac:dyDescent="0.2">
      <c r="A163" s="167" t="s">
        <v>293</v>
      </c>
      <c r="B163" s="193"/>
      <c r="C163" s="193"/>
      <c r="D163" s="162" t="s">
        <v>294</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row>
    <row r="164" spans="1:32" customFormat="1" ht="12.75" customHeight="1" x14ac:dyDescent="0.2">
      <c r="A164" s="167" t="s">
        <v>295</v>
      </c>
      <c r="B164" s="193"/>
      <c r="C164" s="193"/>
      <c r="D164" s="162" t="s">
        <v>296</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row>
    <row r="165" spans="1:32" customFormat="1" ht="12.75" customHeight="1" x14ac:dyDescent="0.2">
      <c r="A165" s="167" t="s">
        <v>453</v>
      </c>
      <c r="B165" s="193"/>
      <c r="C165" s="193"/>
      <c r="D165" s="162" t="s">
        <v>297</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row>
    <row r="166" spans="1:32" customFormat="1" ht="12.75" customHeight="1" x14ac:dyDescent="0.2">
      <c r="A166" s="167" t="s">
        <v>298</v>
      </c>
      <c r="B166" s="193"/>
      <c r="C166" s="193"/>
      <c r="D166" s="162" t="s">
        <v>299</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row>
    <row r="167" spans="1:32" customFormat="1" ht="12.75" customHeight="1" x14ac:dyDescent="0.2">
      <c r="A167" s="167" t="s">
        <v>300</v>
      </c>
      <c r="B167" s="193"/>
      <c r="C167" s="193"/>
      <c r="D167" s="162" t="s">
        <v>301</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row>
    <row r="168" spans="1:32" customFormat="1" ht="12.75" customHeight="1" x14ac:dyDescent="0.2">
      <c r="A168" s="180" t="s">
        <v>302</v>
      </c>
      <c r="B168" s="180"/>
      <c r="C168" s="180"/>
      <c r="D168" s="162" t="s">
        <v>303</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row>
    <row r="169" spans="1:32" customFormat="1" ht="12.75" customHeight="1" x14ac:dyDescent="0.2">
      <c r="A169" s="167" t="s">
        <v>304</v>
      </c>
      <c r="B169" s="193"/>
      <c r="C169" s="193"/>
      <c r="D169" s="162" t="s">
        <v>305</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row>
    <row r="170" spans="1:32" customFormat="1" ht="12.75" customHeight="1" x14ac:dyDescent="0.2">
      <c r="A170" s="267" t="s">
        <v>460</v>
      </c>
      <c r="B170" s="268"/>
      <c r="C170" s="268"/>
      <c r="D170" s="162" t="s">
        <v>463</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row>
    <row r="171" spans="1:32" customFormat="1" ht="12.75" customHeight="1" x14ac:dyDescent="0.2">
      <c r="A171" s="167" t="s">
        <v>306</v>
      </c>
      <c r="B171" s="193"/>
      <c r="C171" s="193"/>
      <c r="D171" s="162" t="s">
        <v>307</v>
      </c>
      <c r="E171" s="257"/>
      <c r="F171" s="257"/>
      <c r="G171" s="257"/>
      <c r="H171" s="257"/>
      <c r="I171" s="257"/>
      <c r="J171" s="257"/>
      <c r="K171" s="257"/>
      <c r="L171" s="257">
        <v>1</v>
      </c>
      <c r="M171" s="257"/>
      <c r="N171" s="257"/>
      <c r="O171" s="257"/>
      <c r="P171" s="257"/>
      <c r="Q171" s="257"/>
      <c r="R171" s="257"/>
      <c r="S171" s="257"/>
      <c r="T171" s="257"/>
      <c r="U171" s="257"/>
      <c r="V171" s="258"/>
      <c r="W171" s="258"/>
      <c r="X171" s="258"/>
      <c r="Y171" s="258"/>
      <c r="Z171" s="258">
        <v>2</v>
      </c>
      <c r="AA171" s="258"/>
      <c r="AB171" s="258"/>
      <c r="AC171" s="258"/>
      <c r="AD171" s="259"/>
      <c r="AF171" s="180"/>
    </row>
    <row r="172" spans="1:32" customFormat="1" ht="12.75" customHeight="1" x14ac:dyDescent="0.2">
      <c r="A172" s="167" t="s">
        <v>308</v>
      </c>
      <c r="B172" s="193"/>
      <c r="C172" s="193"/>
      <c r="D172" s="162" t="s">
        <v>309</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row>
    <row r="173" spans="1:32" customFormat="1" ht="12.75" customHeight="1" x14ac:dyDescent="0.2">
      <c r="A173" s="180" t="s">
        <v>310</v>
      </c>
      <c r="B173" s="180"/>
      <c r="C173" s="180"/>
      <c r="D173" s="162" t="s">
        <v>311</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row>
    <row r="174" spans="1:32" customFormat="1" ht="12.75" customHeight="1" x14ac:dyDescent="0.2">
      <c r="A174" s="167" t="s">
        <v>312</v>
      </c>
      <c r="B174" s="193"/>
      <c r="C174" s="193"/>
      <c r="D174" s="162" t="s">
        <v>313</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row>
    <row r="175" spans="1:32" customFormat="1" ht="12.75" customHeight="1" x14ac:dyDescent="0.2">
      <c r="A175" s="167" t="s">
        <v>315</v>
      </c>
      <c r="B175" s="193"/>
      <c r="C175" s="193"/>
      <c r="D175" s="162" t="s">
        <v>316</v>
      </c>
      <c r="E175" s="257"/>
      <c r="F175" s="257"/>
      <c r="G175" s="257"/>
      <c r="H175" s="257"/>
      <c r="I175" s="257"/>
      <c r="J175" s="257">
        <v>1</v>
      </c>
      <c r="K175" s="257"/>
      <c r="L175" s="257">
        <v>1</v>
      </c>
      <c r="M175" s="257"/>
      <c r="N175" s="257">
        <v>1</v>
      </c>
      <c r="O175" s="257"/>
      <c r="P175" s="257"/>
      <c r="Q175" s="257"/>
      <c r="R175" s="257">
        <v>1</v>
      </c>
      <c r="S175" s="257"/>
      <c r="T175" s="257"/>
      <c r="U175" s="257"/>
      <c r="V175" s="258"/>
      <c r="W175" s="258">
        <v>2</v>
      </c>
      <c r="X175" s="258"/>
      <c r="Y175" s="258"/>
      <c r="Z175" s="258"/>
      <c r="AA175" s="258">
        <v>1</v>
      </c>
      <c r="AB175" s="258"/>
      <c r="AC175" s="258"/>
      <c r="AD175" s="259"/>
      <c r="AF175" s="180"/>
    </row>
    <row r="176" spans="1:32" customFormat="1" ht="12.75" customHeight="1" x14ac:dyDescent="0.2">
      <c r="A176" s="167" t="s">
        <v>317</v>
      </c>
      <c r="B176" s="193"/>
      <c r="C176" s="193"/>
      <c r="D176" s="162" t="s">
        <v>318</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c r="AF176" s="180"/>
    </row>
    <row r="177" spans="1:34" s="80" customFormat="1" ht="12.75" customHeight="1" x14ac:dyDescent="0.2">
      <c r="A177" s="167" t="s">
        <v>319</v>
      </c>
      <c r="B177" s="193"/>
      <c r="C177" s="193"/>
      <c r="D177" s="162" t="s">
        <v>320</v>
      </c>
      <c r="E177" s="257"/>
      <c r="F177" s="257"/>
      <c r="G177" s="257"/>
      <c r="H177" s="257"/>
      <c r="I177" s="257"/>
      <c r="J177" s="257"/>
      <c r="K177" s="257"/>
      <c r="L177" s="257"/>
      <c r="M177" s="257"/>
      <c r="N177" s="257"/>
      <c r="O177" s="257"/>
      <c r="P177" s="257"/>
      <c r="Q177" s="257"/>
      <c r="R177" s="257"/>
      <c r="S177" s="257"/>
      <c r="T177" s="257"/>
      <c r="U177" s="257"/>
      <c r="V177" s="258">
        <v>1</v>
      </c>
      <c r="W177" s="258"/>
      <c r="X177" s="258"/>
      <c r="Y177" s="258"/>
      <c r="Z177" s="258"/>
      <c r="AA177" s="258"/>
      <c r="AB177" s="258"/>
      <c r="AC177" s="258"/>
      <c r="AD177" s="259"/>
      <c r="AF177" s="180"/>
      <c r="AH177"/>
    </row>
    <row r="178" spans="1:34" customFormat="1" ht="12.75" customHeight="1" x14ac:dyDescent="0.2">
      <c r="A178" t="s">
        <v>461</v>
      </c>
      <c r="D178" s="162" t="s">
        <v>464</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row>
    <row r="179" spans="1:34" customFormat="1" ht="12.75" customHeight="1" x14ac:dyDescent="0.2">
      <c r="A179" s="167" t="s">
        <v>321</v>
      </c>
      <c r="B179" s="193"/>
      <c r="C179" s="193"/>
      <c r="D179" s="162" t="s">
        <v>322</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row>
    <row r="180" spans="1:34" customFormat="1" ht="12.75" customHeight="1" x14ac:dyDescent="0.2">
      <c r="A180" s="180" t="s">
        <v>323</v>
      </c>
      <c r="B180" s="180"/>
      <c r="C180" s="180"/>
      <c r="D180" s="162" t="s">
        <v>324</v>
      </c>
      <c r="E180" s="260"/>
      <c r="F180" s="260"/>
      <c r="G180" s="260"/>
      <c r="H180" s="260"/>
      <c r="I180" s="260"/>
      <c r="J180" s="260"/>
      <c r="K180" s="260"/>
      <c r="L180" s="260"/>
      <c r="M180" s="260"/>
      <c r="N180" s="260"/>
      <c r="O180" s="260"/>
      <c r="P180" s="260"/>
      <c r="Q180" s="260"/>
      <c r="R180" s="260"/>
      <c r="S180" s="260"/>
      <c r="T180" s="260"/>
      <c r="U180" s="260"/>
      <c r="V180" s="261"/>
      <c r="W180" s="261"/>
      <c r="X180" s="261"/>
      <c r="Y180" s="261"/>
      <c r="Z180" s="261"/>
      <c r="AA180" s="261"/>
      <c r="AB180" s="261"/>
      <c r="AC180" s="261"/>
      <c r="AD180" s="262"/>
    </row>
    <row r="181" spans="1:34" customFormat="1" ht="12.75" customHeight="1" x14ac:dyDescent="0.2">
      <c r="A181" s="167" t="s">
        <v>326</v>
      </c>
      <c r="B181" s="193"/>
      <c r="C181" s="193"/>
      <c r="D181" s="162" t="s">
        <v>327</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c r="AF181" s="180"/>
    </row>
    <row r="182" spans="1:34" customFormat="1" ht="12.75" customHeight="1" x14ac:dyDescent="0.2">
      <c r="A182" s="167" t="s">
        <v>328</v>
      </c>
      <c r="B182" s="193"/>
      <c r="C182" s="193"/>
      <c r="D182" s="162" t="s">
        <v>329</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row>
    <row r="183" spans="1:34" customFormat="1" ht="12.75" customHeight="1" x14ac:dyDescent="0.2">
      <c r="A183" s="167" t="s">
        <v>330</v>
      </c>
      <c r="B183" s="193"/>
      <c r="C183" s="193"/>
      <c r="D183" s="162" t="s">
        <v>331</v>
      </c>
      <c r="E183" s="257"/>
      <c r="F183" s="257"/>
      <c r="G183" s="257"/>
      <c r="H183" s="257"/>
      <c r="I183" s="257"/>
      <c r="J183" s="257"/>
      <c r="K183" s="257"/>
      <c r="L183" s="257"/>
      <c r="M183" s="257"/>
      <c r="N183" s="257"/>
      <c r="O183" s="257"/>
      <c r="P183" s="257"/>
      <c r="Q183" s="257"/>
      <c r="R183" s="257"/>
      <c r="S183" s="257"/>
      <c r="T183" s="257"/>
      <c r="U183" s="257"/>
      <c r="V183" s="258"/>
      <c r="W183" s="258"/>
      <c r="X183" s="258"/>
      <c r="Y183" s="258"/>
      <c r="Z183" s="258"/>
      <c r="AA183" s="258"/>
      <c r="AB183" s="258"/>
      <c r="AC183" s="258"/>
      <c r="AD183" s="259"/>
      <c r="AF183" s="180"/>
    </row>
    <row r="184" spans="1:34" customFormat="1" ht="12.75" customHeight="1" x14ac:dyDescent="0.2">
      <c r="A184" s="167" t="s">
        <v>332</v>
      </c>
      <c r="B184" s="193"/>
      <c r="C184" s="193"/>
      <c r="D184" s="162" t="s">
        <v>333</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row>
    <row r="185" spans="1:34" customFormat="1" ht="12.75" customHeight="1" x14ac:dyDescent="0.2">
      <c r="A185" s="167" t="s">
        <v>334</v>
      </c>
      <c r="B185" s="193"/>
      <c r="C185" s="193"/>
      <c r="D185" s="162" t="s">
        <v>335</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row>
    <row r="186" spans="1:34" customFormat="1" ht="12.75" customHeight="1" x14ac:dyDescent="0.2">
      <c r="A186" s="167" t="s">
        <v>336</v>
      </c>
      <c r="B186" s="193"/>
      <c r="C186" s="193"/>
      <c r="D186" s="162" t="s">
        <v>337</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c r="AF186" s="180"/>
    </row>
    <row r="187" spans="1:34" customFormat="1" ht="12.75" customHeight="1" x14ac:dyDescent="0.2">
      <c r="A187" s="167" t="s">
        <v>338</v>
      </c>
      <c r="B187" s="193"/>
      <c r="C187" s="193"/>
      <c r="D187" s="162" t="s">
        <v>339</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row>
    <row r="188" spans="1:34" customFormat="1" ht="12.75" customHeight="1" x14ac:dyDescent="0.2">
      <c r="A188" s="167" t="s">
        <v>340</v>
      </c>
      <c r="B188" s="193"/>
      <c r="C188" s="193"/>
      <c r="D188" s="162" t="s">
        <v>341</v>
      </c>
      <c r="E188" s="257"/>
      <c r="F188" s="257"/>
      <c r="G188" s="257"/>
      <c r="H188" s="257"/>
      <c r="I188" s="257"/>
      <c r="J188" s="257"/>
      <c r="K188" s="257"/>
      <c r="L188" s="257"/>
      <c r="M188" s="257"/>
      <c r="N188" s="257"/>
      <c r="O188" s="257"/>
      <c r="P188" s="257"/>
      <c r="Q188" s="257"/>
      <c r="R188" s="257"/>
      <c r="S188" s="257"/>
      <c r="T188" s="257"/>
      <c r="U188" s="257"/>
      <c r="V188" s="258"/>
      <c r="W188" s="258"/>
      <c r="X188" s="258"/>
      <c r="Y188" s="258"/>
      <c r="Z188" s="258"/>
      <c r="AA188" s="258"/>
      <c r="AB188" s="258"/>
      <c r="AC188" s="258"/>
      <c r="AD188" s="259"/>
      <c r="AF188" s="180"/>
    </row>
    <row r="189" spans="1:34" s="80" customFormat="1" ht="12.75" customHeight="1" x14ac:dyDescent="0.2">
      <c r="A189" s="167" t="s">
        <v>342</v>
      </c>
      <c r="B189" s="193"/>
      <c r="C189" s="193"/>
      <c r="D189" s="162" t="s">
        <v>343</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c r="AH189"/>
    </row>
    <row r="190" spans="1:34" customFormat="1" ht="12.75" customHeight="1" x14ac:dyDescent="0.2">
      <c r="A190" s="167" t="s">
        <v>344</v>
      </c>
      <c r="B190" s="193"/>
      <c r="C190" s="193"/>
      <c r="D190" s="162" t="s">
        <v>345</v>
      </c>
      <c r="E190" s="257"/>
      <c r="F190" s="257"/>
      <c r="G190" s="257"/>
      <c r="H190" s="257"/>
      <c r="I190" s="257"/>
      <c r="J190" s="257"/>
      <c r="K190" s="257">
        <v>0</v>
      </c>
      <c r="L190" s="257"/>
      <c r="M190" s="257">
        <v>3</v>
      </c>
      <c r="N190" s="257">
        <v>6</v>
      </c>
      <c r="O190" s="257"/>
      <c r="P190" s="257">
        <v>5</v>
      </c>
      <c r="Q190" s="257">
        <v>4</v>
      </c>
      <c r="R190" s="257">
        <v>8</v>
      </c>
      <c r="S190" s="257">
        <v>7</v>
      </c>
      <c r="T190" s="257">
        <v>17</v>
      </c>
      <c r="U190" s="257">
        <v>7</v>
      </c>
      <c r="V190" s="258">
        <v>12</v>
      </c>
      <c r="W190" s="258">
        <v>6</v>
      </c>
      <c r="X190" s="258"/>
      <c r="Y190" s="258">
        <v>2</v>
      </c>
      <c r="Z190" s="258">
        <v>1</v>
      </c>
      <c r="AA190" s="258">
        <v>2</v>
      </c>
      <c r="AB190" s="258">
        <v>6</v>
      </c>
      <c r="AC190" s="258">
        <v>4</v>
      </c>
      <c r="AD190" s="259"/>
      <c r="AF190" s="180"/>
    </row>
    <row r="191" spans="1:34" customFormat="1" ht="12.75" customHeight="1" x14ac:dyDescent="0.2">
      <c r="A191" s="167" t="s">
        <v>346</v>
      </c>
      <c r="B191" s="193"/>
      <c r="C191" s="193"/>
      <c r="D191" s="162" t="s">
        <v>347</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row>
    <row r="192" spans="1:34" customFormat="1" ht="12.75" customHeight="1" x14ac:dyDescent="0.2">
      <c r="A192" s="170" t="s">
        <v>378</v>
      </c>
      <c r="B192" s="195"/>
      <c r="C192" s="195"/>
      <c r="D192" s="171" t="s">
        <v>348</v>
      </c>
      <c r="E192" s="260"/>
      <c r="F192" s="260"/>
      <c r="G192" s="260"/>
      <c r="H192" s="260"/>
      <c r="I192" s="260"/>
      <c r="J192" s="260"/>
      <c r="K192" s="260">
        <v>1</v>
      </c>
      <c r="L192" s="260">
        <v>1</v>
      </c>
      <c r="M192" s="260"/>
      <c r="N192" s="260"/>
      <c r="O192" s="260"/>
      <c r="P192" s="260"/>
      <c r="Q192" s="260"/>
      <c r="R192" s="260"/>
      <c r="S192" s="260">
        <v>1</v>
      </c>
      <c r="T192" s="260"/>
      <c r="U192" s="260"/>
      <c r="V192" s="261"/>
      <c r="W192" s="261"/>
      <c r="X192" s="261"/>
      <c r="Y192" s="261">
        <v>1</v>
      </c>
      <c r="Z192" s="261"/>
      <c r="AA192" s="261"/>
      <c r="AB192" s="261"/>
      <c r="AC192" s="261"/>
      <c r="AD192" s="262"/>
      <c r="AF192" s="182"/>
    </row>
    <row r="193" spans="1:32" customFormat="1" ht="12.75" customHeight="1" x14ac:dyDescent="0.2">
      <c r="A193" s="167" t="s">
        <v>349</v>
      </c>
      <c r="B193" s="193"/>
      <c r="C193" s="193"/>
      <c r="D193" s="162" t="s">
        <v>350</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row>
    <row r="194" spans="1:32" customFormat="1" ht="12.75" customHeight="1" x14ac:dyDescent="0.2">
      <c r="A194" s="167" t="s">
        <v>351</v>
      </c>
      <c r="B194" s="193"/>
      <c r="C194" s="193"/>
      <c r="D194" s="162" t="s">
        <v>352</v>
      </c>
      <c r="E194" s="257"/>
      <c r="F194" s="257"/>
      <c r="G194" s="257"/>
      <c r="H194" s="257"/>
      <c r="I194" s="257"/>
      <c r="J194" s="257"/>
      <c r="K194" s="257"/>
      <c r="L194" s="257"/>
      <c r="M194" s="257"/>
      <c r="N194" s="257"/>
      <c r="O194" s="257"/>
      <c r="P194" s="257">
        <v>1</v>
      </c>
      <c r="Q194" s="257"/>
      <c r="R194" s="257"/>
      <c r="S194" s="257"/>
      <c r="T194" s="257"/>
      <c r="U194" s="257"/>
      <c r="V194" s="258"/>
      <c r="W194" s="258"/>
      <c r="X194" s="258"/>
      <c r="Y194" s="258"/>
      <c r="Z194" s="258"/>
      <c r="AA194" s="258"/>
      <c r="AB194" s="258"/>
      <c r="AC194" s="258"/>
      <c r="AD194" s="259"/>
      <c r="AF194" s="180"/>
    </row>
    <row r="195" spans="1:32" customFormat="1" ht="12.75" customHeight="1" x14ac:dyDescent="0.2">
      <c r="A195" s="167" t="s">
        <v>353</v>
      </c>
      <c r="B195" s="193"/>
      <c r="C195" s="193"/>
      <c r="D195" s="162" t="s">
        <v>354</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row>
    <row r="196" spans="1:32" customFormat="1" ht="12.75" customHeight="1" x14ac:dyDescent="0.2">
      <c r="A196" s="167" t="s">
        <v>355</v>
      </c>
      <c r="B196" s="193"/>
      <c r="C196" s="193"/>
      <c r="D196" s="162" t="s">
        <v>356</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row>
    <row r="197" spans="1:32" customFormat="1" ht="12.75" customHeight="1" x14ac:dyDescent="0.2">
      <c r="A197" s="167" t="s">
        <v>357</v>
      </c>
      <c r="B197" s="193"/>
      <c r="C197" s="193"/>
      <c r="D197" s="162" t="s">
        <v>358</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row>
    <row r="198" spans="1:32" customFormat="1" ht="12.75" customHeight="1" x14ac:dyDescent="0.2">
      <c r="A198" s="167" t="s">
        <v>454</v>
      </c>
      <c r="B198" s="193"/>
      <c r="C198" s="193"/>
      <c r="D198" s="162" t="s">
        <v>359</v>
      </c>
      <c r="E198" s="257"/>
      <c r="F198" s="257"/>
      <c r="G198" s="257"/>
      <c r="H198" s="257"/>
      <c r="I198" s="257"/>
      <c r="J198" s="257"/>
      <c r="K198" s="257"/>
      <c r="L198" s="257"/>
      <c r="M198" s="257"/>
      <c r="N198" s="257"/>
      <c r="O198" s="257"/>
      <c r="P198" s="257"/>
      <c r="Q198" s="257"/>
      <c r="R198" s="257"/>
      <c r="S198" s="257"/>
      <c r="T198" s="257"/>
      <c r="U198" s="257"/>
      <c r="V198" s="258"/>
      <c r="W198" s="258"/>
      <c r="X198" s="258"/>
      <c r="Y198" s="258">
        <v>1</v>
      </c>
      <c r="Z198" s="258"/>
      <c r="AA198" s="258"/>
      <c r="AB198" s="258"/>
      <c r="AC198" s="258"/>
      <c r="AD198" s="259"/>
      <c r="AF198" s="180"/>
    </row>
    <row r="199" spans="1:32" customFormat="1" ht="12.75" customHeight="1" x14ac:dyDescent="0.2">
      <c r="A199" s="167" t="s">
        <v>360</v>
      </c>
      <c r="B199" s="193"/>
      <c r="C199" s="193"/>
      <c r="D199" s="162" t="s">
        <v>361</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row>
    <row r="200" spans="1:32" customFormat="1" ht="12.75" customHeight="1" x14ac:dyDescent="0.2">
      <c r="A200" s="167" t="s">
        <v>362</v>
      </c>
      <c r="B200" s="193"/>
      <c r="C200" s="193"/>
      <c r="D200" s="162" t="s">
        <v>363</v>
      </c>
      <c r="E200" s="257"/>
      <c r="F200" s="257"/>
      <c r="G200" s="257"/>
      <c r="H200" s="257"/>
      <c r="I200" s="257"/>
      <c r="J200" s="257"/>
      <c r="K200" s="257"/>
      <c r="L200" s="257"/>
      <c r="M200" s="257"/>
      <c r="N200" s="257"/>
      <c r="O200" s="257"/>
      <c r="P200" s="257"/>
      <c r="Q200" s="257"/>
      <c r="R200" s="257"/>
      <c r="S200" s="257"/>
      <c r="T200" s="257"/>
      <c r="U200" s="257"/>
      <c r="V200" s="258"/>
      <c r="W200" s="258"/>
      <c r="X200" s="258"/>
      <c r="Y200" s="258"/>
      <c r="Z200" s="258"/>
      <c r="AA200" s="258"/>
      <c r="AB200" s="258"/>
      <c r="AC200" s="258"/>
      <c r="AD200" s="259"/>
      <c r="AF200" s="180"/>
    </row>
    <row r="201" spans="1:32" customFormat="1" ht="12.75" customHeight="1" x14ac:dyDescent="0.2">
      <c r="A201" s="167" t="s">
        <v>364</v>
      </c>
      <c r="B201" s="193"/>
      <c r="C201" s="193"/>
      <c r="D201" s="162" t="s">
        <v>365</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row>
    <row r="202" spans="1:32" customFormat="1" ht="12.75" customHeight="1" x14ac:dyDescent="0.2">
      <c r="A202" s="167" t="s">
        <v>366</v>
      </c>
      <c r="B202" s="193"/>
      <c r="C202" s="193"/>
      <c r="D202" s="162" t="s">
        <v>367</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row>
    <row r="203" spans="1:32" customFormat="1" ht="12.75" customHeight="1" x14ac:dyDescent="0.2">
      <c r="A203" s="172" t="s">
        <v>400</v>
      </c>
      <c r="B203" s="196"/>
      <c r="C203" s="196"/>
      <c r="D203" s="286" t="s">
        <v>401</v>
      </c>
      <c r="E203" s="263"/>
      <c r="F203" s="263"/>
      <c r="G203" s="263"/>
      <c r="H203" s="263"/>
      <c r="I203" s="263"/>
      <c r="J203" s="263"/>
      <c r="K203" s="263"/>
      <c r="L203" s="263"/>
      <c r="M203" s="263"/>
      <c r="N203" s="263"/>
      <c r="O203" s="263"/>
      <c r="P203" s="263"/>
      <c r="Q203" s="263"/>
      <c r="R203" s="263"/>
      <c r="S203" s="263"/>
      <c r="T203" s="263"/>
      <c r="U203" s="263"/>
      <c r="V203" s="264"/>
      <c r="W203" s="264"/>
      <c r="X203" s="264"/>
      <c r="Y203" s="264"/>
      <c r="Z203" s="264"/>
      <c r="AA203" s="264"/>
      <c r="AB203" s="264"/>
      <c r="AC203" s="264"/>
      <c r="AD203" s="265"/>
    </row>
    <row r="204" spans="1:32" customFormat="1" ht="12.75" customHeight="1" x14ac:dyDescent="0.2"/>
    <row r="205" spans="1:32" customFormat="1" ht="12.75" customHeight="1" x14ac:dyDescent="0.2"/>
    <row r="206" spans="1:32" customFormat="1" ht="12.75" customHeight="1" x14ac:dyDescent="0.2"/>
    <row r="207" spans="1:32" customFormat="1" ht="12.75" customHeight="1" x14ac:dyDescent="0.2"/>
    <row r="208" spans="1:32" s="19" customFormat="1" ht="15" x14ac:dyDescent="0.25">
      <c r="A208"/>
      <c r="B208"/>
      <c r="C208"/>
      <c r="D208"/>
      <c r="E208"/>
      <c r="F208"/>
      <c r="G208"/>
      <c r="H208"/>
      <c r="I208"/>
      <c r="J208"/>
      <c r="K208"/>
      <c r="L208"/>
      <c r="M208"/>
      <c r="N208"/>
      <c r="O208"/>
      <c r="P208"/>
      <c r="Q208"/>
      <c r="R208"/>
      <c r="S208"/>
      <c r="T208"/>
      <c r="U208"/>
      <c r="V208"/>
      <c r="W208"/>
      <c r="X208"/>
      <c r="Y208"/>
      <c r="Z208"/>
      <c r="AA208"/>
      <c r="AB208"/>
      <c r="AC208"/>
      <c r="AD208"/>
      <c r="AF208" s="21"/>
    </row>
    <row r="209" spans="1:32" s="19" customFormat="1" ht="15" x14ac:dyDescent="0.25">
      <c r="A209"/>
      <c r="B209"/>
      <c r="C209"/>
      <c r="D209"/>
      <c r="E209"/>
      <c r="F209"/>
      <c r="G209"/>
      <c r="H209"/>
      <c r="I209"/>
      <c r="J209"/>
      <c r="K209"/>
      <c r="L209"/>
      <c r="M209"/>
      <c r="N209"/>
      <c r="O209"/>
      <c r="P209"/>
      <c r="Q209"/>
      <c r="R209"/>
      <c r="S209"/>
      <c r="T209"/>
      <c r="U209"/>
      <c r="V209"/>
      <c r="W209"/>
      <c r="X209"/>
      <c r="Y209"/>
      <c r="Z209"/>
      <c r="AA209"/>
      <c r="AB209"/>
      <c r="AC209"/>
      <c r="AD209"/>
      <c r="AF209" s="21"/>
    </row>
    <row r="210" spans="1:32" s="19" customFormat="1" ht="15" x14ac:dyDescent="0.25">
      <c r="A210"/>
      <c r="B210"/>
      <c r="C210"/>
      <c r="D210"/>
      <c r="E210"/>
      <c r="F210"/>
      <c r="G210"/>
      <c r="H210"/>
      <c r="I210"/>
      <c r="J210"/>
      <c r="K210"/>
      <c r="L210"/>
      <c r="M210"/>
      <c r="N210"/>
      <c r="O210"/>
      <c r="P210"/>
      <c r="Q210"/>
      <c r="R210"/>
      <c r="S210"/>
      <c r="T210"/>
      <c r="U210"/>
      <c r="V210"/>
      <c r="W210"/>
      <c r="X210"/>
      <c r="Y210"/>
      <c r="Z210"/>
      <c r="AA210"/>
      <c r="AB210"/>
      <c r="AC210"/>
      <c r="AD210"/>
      <c r="AF210" s="21"/>
    </row>
    <row r="211" spans="1:32" s="19" customFormat="1" ht="15" x14ac:dyDescent="0.25">
      <c r="AF211" s="21"/>
    </row>
    <row r="212" spans="1:32" s="19" customFormat="1" ht="15" x14ac:dyDescent="0.25">
      <c r="AF212" s="21"/>
    </row>
    <row r="213" spans="1:32" s="19" customFormat="1" ht="15" x14ac:dyDescent="0.25">
      <c r="AF213" s="21"/>
    </row>
    <row r="214" spans="1:32" s="19" customFormat="1" ht="15" x14ac:dyDescent="0.25">
      <c r="AF214" s="21"/>
    </row>
    <row r="215" spans="1:32" s="19" customFormat="1" ht="15" x14ac:dyDescent="0.25">
      <c r="AF215" s="21"/>
    </row>
    <row r="216" spans="1:32" s="19" customFormat="1" ht="15" x14ac:dyDescent="0.25">
      <c r="A216" s="23"/>
      <c r="B216" s="23"/>
      <c r="C216" s="23"/>
      <c r="D216" s="24"/>
      <c r="AF216" s="21"/>
    </row>
    <row r="217" spans="1:32" s="19" customFormat="1" ht="15" x14ac:dyDescent="0.25">
      <c r="A217" s="23"/>
      <c r="B217" s="23"/>
      <c r="C217" s="23"/>
      <c r="D217" s="24"/>
      <c r="AF217" s="21"/>
    </row>
    <row r="218" spans="1:32" s="19" customFormat="1" ht="15" x14ac:dyDescent="0.25">
      <c r="A218" s="23"/>
      <c r="B218" s="23"/>
      <c r="C218" s="23"/>
      <c r="D218" s="24"/>
      <c r="AF218" s="21"/>
    </row>
    <row r="219" spans="1:32" s="19" customFormat="1" ht="15" x14ac:dyDescent="0.25">
      <c r="A219" s="23"/>
      <c r="B219" s="23"/>
      <c r="C219" s="23"/>
      <c r="D219" s="24"/>
      <c r="AF219" s="21"/>
    </row>
    <row r="220" spans="1:32" s="19" customFormat="1" ht="15" x14ac:dyDescent="0.25">
      <c r="A220" s="23"/>
      <c r="B220" s="23"/>
      <c r="C220" s="23"/>
      <c r="D220" s="24"/>
      <c r="AF220" s="21"/>
    </row>
    <row r="221" spans="1:32" s="19" customFormat="1" ht="15" x14ac:dyDescent="0.25">
      <c r="A221" s="23"/>
      <c r="B221" s="23"/>
      <c r="C221" s="23"/>
      <c r="D221" s="24"/>
      <c r="AF221" s="21"/>
    </row>
    <row r="222" spans="1:32" s="19" customFormat="1" ht="15" x14ac:dyDescent="0.25">
      <c r="A222" s="23"/>
      <c r="B222" s="23"/>
      <c r="C222" s="23"/>
      <c r="D222" s="24"/>
      <c r="AF222" s="21"/>
    </row>
    <row r="223" spans="1:32" s="19" customFormat="1" ht="15" x14ac:dyDescent="0.25">
      <c r="A223" s="23"/>
      <c r="B223" s="23"/>
      <c r="C223" s="23"/>
      <c r="D223" s="24"/>
      <c r="AF223" s="21"/>
    </row>
    <row r="224" spans="1:32" s="19" customFormat="1" ht="15" x14ac:dyDescent="0.25">
      <c r="A224" s="23"/>
      <c r="B224" s="23"/>
      <c r="C224" s="23"/>
      <c r="D224" s="24"/>
      <c r="AF224" s="21"/>
    </row>
    <row r="225" spans="1:32" s="19" customFormat="1" ht="15" x14ac:dyDescent="0.25">
      <c r="A225" s="23"/>
      <c r="B225" s="23"/>
      <c r="C225" s="23"/>
      <c r="D225" s="24"/>
      <c r="AF225" s="21"/>
    </row>
    <row r="226" spans="1:32" s="19" customFormat="1" ht="15" x14ac:dyDescent="0.25">
      <c r="A226" s="23"/>
      <c r="B226" s="23"/>
      <c r="C226" s="23"/>
      <c r="D226" s="24"/>
      <c r="AF226" s="21"/>
    </row>
    <row r="227" spans="1:32" s="19" customFormat="1" ht="15" x14ac:dyDescent="0.25">
      <c r="A227" s="23"/>
      <c r="B227" s="23"/>
      <c r="C227" s="23"/>
      <c r="D227" s="24"/>
      <c r="AF227" s="21"/>
    </row>
    <row r="228" spans="1:32" s="19" customFormat="1" ht="15" x14ac:dyDescent="0.25">
      <c r="A228" s="23"/>
      <c r="B228" s="23"/>
      <c r="C228" s="23"/>
      <c r="D228" s="24"/>
      <c r="AF228" s="21"/>
    </row>
    <row r="229" spans="1:32" s="19" customFormat="1" ht="15" x14ac:dyDescent="0.25">
      <c r="A229" s="23"/>
      <c r="B229" s="23"/>
      <c r="C229" s="23"/>
      <c r="D229" s="24"/>
      <c r="AF229" s="21"/>
    </row>
    <row r="230" spans="1:32" s="19" customFormat="1" ht="15" x14ac:dyDescent="0.25">
      <c r="A230" s="23"/>
      <c r="B230" s="23"/>
      <c r="C230" s="23"/>
      <c r="D230" s="24"/>
      <c r="AF230" s="21"/>
    </row>
    <row r="231" spans="1:32" s="19" customFormat="1" ht="15" x14ac:dyDescent="0.25">
      <c r="A231" s="23"/>
      <c r="B231" s="23"/>
      <c r="C231" s="23"/>
      <c r="D231" s="24"/>
      <c r="AF231" s="21"/>
    </row>
    <row r="232" spans="1:32" s="19" customFormat="1" ht="15" x14ac:dyDescent="0.25">
      <c r="A232" s="23"/>
      <c r="B232" s="23"/>
      <c r="C232" s="23"/>
      <c r="D232" s="24"/>
      <c r="AF232" s="21"/>
    </row>
    <row r="233" spans="1:32" s="19" customFormat="1" ht="15" x14ac:dyDescent="0.25">
      <c r="A233" s="23"/>
      <c r="B233" s="23"/>
      <c r="C233" s="23"/>
      <c r="D233" s="24"/>
      <c r="AF233" s="21"/>
    </row>
    <row r="234" spans="1:32" s="19" customFormat="1" ht="15" x14ac:dyDescent="0.25">
      <c r="A234" s="23"/>
      <c r="B234" s="23"/>
      <c r="C234" s="23"/>
      <c r="D234" s="24"/>
      <c r="AF234" s="21"/>
    </row>
    <row r="235" spans="1:32" s="19" customFormat="1" ht="15" x14ac:dyDescent="0.25">
      <c r="A235" s="23"/>
      <c r="B235" s="23"/>
      <c r="C235" s="23"/>
      <c r="D235" s="24"/>
      <c r="AF235" s="21"/>
    </row>
    <row r="236" spans="1:32" ht="15" x14ac:dyDescent="0.25">
      <c r="A236" s="23"/>
      <c r="B236" s="23"/>
      <c r="C236" s="23"/>
      <c r="D236" s="24"/>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row>
    <row r="237" spans="1:32" ht="15" x14ac:dyDescent="0.25">
      <c r="A237" s="23"/>
      <c r="B237" s="23"/>
      <c r="C237" s="23"/>
      <c r="D237" s="24"/>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row>
    <row r="238" spans="1:32" ht="15" x14ac:dyDescent="0.25">
      <c r="A238" s="23"/>
      <c r="B238" s="23"/>
      <c r="C238" s="23"/>
      <c r="D238" s="24"/>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row>
    <row r="239" spans="1:32" ht="15" x14ac:dyDescent="0.25">
      <c r="A239" s="23"/>
      <c r="B239" s="23"/>
      <c r="C239" s="23"/>
      <c r="D239" s="24"/>
      <c r="E239" s="19"/>
      <c r="F239" s="19"/>
      <c r="G239" s="19"/>
      <c r="H239" s="19"/>
      <c r="I239" s="19"/>
      <c r="J239" s="19"/>
      <c r="K239" s="19"/>
      <c r="L239" s="19"/>
      <c r="M239" s="19"/>
      <c r="N239" s="19"/>
      <c r="O239" s="19"/>
      <c r="P239" s="19"/>
      <c r="Q239" s="19"/>
      <c r="R239" s="19"/>
    </row>
    <row r="240" spans="1:32" ht="15" x14ac:dyDescent="0.25">
      <c r="A240" s="23"/>
      <c r="B240" s="23"/>
      <c r="C240" s="23"/>
      <c r="D240" s="24"/>
      <c r="E240" s="19"/>
      <c r="F240" s="19"/>
      <c r="G240" s="19"/>
      <c r="H240" s="19"/>
      <c r="I240" s="19"/>
      <c r="J240" s="19"/>
      <c r="K240" s="19"/>
      <c r="L240" s="19"/>
      <c r="M240" s="19"/>
      <c r="N240" s="19"/>
      <c r="O240" s="19"/>
      <c r="P240" s="19"/>
      <c r="Q240" s="19"/>
      <c r="R240" s="19"/>
    </row>
    <row r="241" spans="1:18" ht="15" x14ac:dyDescent="0.25">
      <c r="A241" s="23"/>
      <c r="B241" s="23"/>
      <c r="C241" s="23"/>
      <c r="D241" s="24"/>
      <c r="E241" s="19"/>
      <c r="F241" s="19"/>
      <c r="G241" s="19"/>
      <c r="H241" s="19"/>
      <c r="I241" s="19"/>
      <c r="J241" s="19"/>
      <c r="K241" s="19"/>
      <c r="L241" s="19"/>
      <c r="M241" s="19"/>
      <c r="N241" s="19"/>
      <c r="O241" s="19"/>
      <c r="P241" s="19"/>
      <c r="Q241" s="19"/>
      <c r="R241" s="19"/>
    </row>
    <row r="242" spans="1:18" ht="15" x14ac:dyDescent="0.25">
      <c r="A242" s="23"/>
      <c r="B242" s="23"/>
      <c r="C242" s="23"/>
      <c r="D242" s="24"/>
      <c r="E242" s="19"/>
      <c r="F242" s="19"/>
      <c r="G242" s="19"/>
      <c r="H242" s="19"/>
      <c r="I242" s="19"/>
      <c r="J242" s="19"/>
      <c r="K242" s="19"/>
      <c r="L242" s="19"/>
      <c r="M242" s="19"/>
      <c r="N242" s="19"/>
      <c r="O242" s="19"/>
      <c r="P242" s="19"/>
      <c r="Q242" s="19"/>
      <c r="R242" s="19"/>
    </row>
    <row r="243" spans="1:18" ht="15" x14ac:dyDescent="0.25">
      <c r="A243" s="23"/>
      <c r="B243" s="23"/>
      <c r="C243" s="23"/>
      <c r="D243" s="24"/>
      <c r="E243" s="19"/>
      <c r="F243" s="19"/>
      <c r="G243" s="19"/>
      <c r="H243" s="19"/>
      <c r="I243" s="19"/>
      <c r="J243" s="19"/>
      <c r="K243" s="19"/>
      <c r="L243" s="19"/>
      <c r="M243" s="19"/>
      <c r="N243" s="19"/>
      <c r="O243" s="19"/>
      <c r="P243" s="19"/>
      <c r="Q243" s="19"/>
      <c r="R243" s="19"/>
    </row>
    <row r="244" spans="1:18" x14ac:dyDescent="0.2">
      <c r="A244" s="25"/>
      <c r="B244" s="25"/>
      <c r="C244" s="25"/>
    </row>
  </sheetData>
  <sheetProtection sheet="1" formatCells="0"/>
  <mergeCells count="2">
    <mergeCell ref="A1:AD1"/>
    <mergeCell ref="A8:D8"/>
  </mergeCells>
  <conditionalFormatting sqref="E6:AD7">
    <cfRule type="cellIs" priority="1" stopIfTrue="1" operator="equal">
      <formula>".."</formula>
    </cfRule>
    <cfRule type="cellIs" dxfId="4"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53" fitToHeight="0" orientation="landscape" r:id="rId1"/>
  <headerFooter>
    <oddHeader>&amp;L&amp;F&amp;R&amp;A</oddHeader>
    <oddFooter>&amp;C&amp;P_x000D_&amp;1#&amp;"Calibri"&amp;10&amp;K0000FF Restricted Use - À usage restreint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6"/>
    <pageSetUpPr fitToPage="1"/>
  </sheetPr>
  <dimension ref="A1:AJ211"/>
  <sheetViews>
    <sheetView showGridLines="0" zoomScaleNormal="100" workbookViewId="0">
      <pane xSplit="4" ySplit="16" topLeftCell="V38" activePane="bottomRight" state="frozen"/>
      <selection activeCell="B13" sqref="B13"/>
      <selection pane="topRight" activeCell="B13" sqref="B13"/>
      <selection pane="bottomLeft" activeCell="B13" sqref="B13"/>
      <selection pane="bottomRight" activeCell="AK52" sqref="AK52"/>
    </sheetView>
  </sheetViews>
  <sheetFormatPr defaultColWidth="9.140625" defaultRowHeight="12.75" x14ac:dyDescent="0.2"/>
  <cols>
    <col min="1" max="1" width="51.5703125" style="22" customWidth="1"/>
    <col min="2" max="3" width="7.5703125" style="22" hidden="1" customWidth="1"/>
    <col min="4" max="4" width="7.5703125" style="25" customWidth="1"/>
    <col min="5" max="30" width="10.5703125" style="22" customWidth="1"/>
    <col min="31" max="31" width="9.140625" style="22" customWidth="1"/>
    <col min="32" max="32" width="9.140625" customWidth="1"/>
    <col min="33" max="35" width="9.140625" style="22" customWidth="1"/>
    <col min="36" max="16384" width="9.140625" style="22"/>
  </cols>
  <sheetData>
    <row r="1" spans="1:36" customFormat="1" ht="15.75" x14ac:dyDescent="0.2">
      <c r="A1" s="315" t="s">
        <v>440</v>
      </c>
      <c r="B1" s="315"/>
      <c r="C1" s="315"/>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7"/>
      <c r="AE1" s="103"/>
      <c r="AF1" s="103"/>
      <c r="AG1" s="103"/>
      <c r="AH1" s="103"/>
      <c r="AI1" s="104"/>
      <c r="AJ1" s="104"/>
    </row>
    <row r="2" spans="1:36" s="105" customFormat="1" ht="12.75" customHeight="1" x14ac:dyDescent="0.2">
      <c r="A2" s="187" t="str">
        <f>Country!B8</f>
        <v>Estonia</v>
      </c>
      <c r="B2" s="187"/>
      <c r="C2" s="187"/>
      <c r="D2" s="25"/>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c r="AG2" s="22"/>
      <c r="AH2" s="22"/>
      <c r="AI2" s="22"/>
    </row>
    <row r="3" spans="1:36" s="78" customFormat="1" ht="12.75" customHeight="1" x14ac:dyDescent="0.2">
      <c r="A3" s="110"/>
      <c r="B3" s="197" t="s">
        <v>465</v>
      </c>
      <c r="C3" s="197" t="s">
        <v>466</v>
      </c>
      <c r="E3" s="107">
        <v>2000</v>
      </c>
      <c r="F3" s="108">
        <v>2001</v>
      </c>
      <c r="G3" s="108">
        <v>2002</v>
      </c>
      <c r="H3" s="108">
        <v>2003</v>
      </c>
      <c r="I3" s="108">
        <v>2004</v>
      </c>
      <c r="J3" s="108">
        <v>2005</v>
      </c>
      <c r="K3" s="108">
        <v>2006</v>
      </c>
      <c r="L3" s="108">
        <v>2007</v>
      </c>
      <c r="M3" s="108">
        <v>2008</v>
      </c>
      <c r="N3" s="108">
        <v>2009</v>
      </c>
      <c r="O3" s="108">
        <v>2010</v>
      </c>
      <c r="P3" s="108">
        <v>2011</v>
      </c>
      <c r="Q3" s="108">
        <v>2012</v>
      </c>
      <c r="R3" s="108">
        <v>2013</v>
      </c>
      <c r="S3" s="108">
        <v>2014</v>
      </c>
      <c r="T3" s="108">
        <v>2015</v>
      </c>
      <c r="U3" s="108">
        <v>2016</v>
      </c>
      <c r="V3" s="108">
        <v>2017</v>
      </c>
      <c r="W3" s="108">
        <v>2018</v>
      </c>
      <c r="X3" s="108">
        <v>2019</v>
      </c>
      <c r="Y3" s="108">
        <v>2020</v>
      </c>
      <c r="Z3" s="108">
        <v>2021</v>
      </c>
      <c r="AA3" s="108">
        <v>2022</v>
      </c>
      <c r="AB3" s="108">
        <v>2023</v>
      </c>
      <c r="AC3" s="108">
        <v>2024</v>
      </c>
      <c r="AD3" s="109">
        <v>2025</v>
      </c>
      <c r="AE3" s="76"/>
      <c r="AF3" s="76"/>
      <c r="AG3" s="76"/>
      <c r="AH3" s="76"/>
    </row>
    <row r="4" spans="1:36" s="78" customFormat="1" ht="12.75" customHeight="1" x14ac:dyDescent="0.2">
      <c r="A4" s="173" t="s">
        <v>387</v>
      </c>
      <c r="B4" s="198" t="s">
        <v>472</v>
      </c>
      <c r="C4" s="198" t="s">
        <v>471</v>
      </c>
      <c r="D4" s="175" t="s">
        <v>408</v>
      </c>
      <c r="E4" s="222"/>
      <c r="F4" s="222"/>
      <c r="G4" s="222">
        <v>4409</v>
      </c>
      <c r="H4" s="222">
        <v>7663</v>
      </c>
      <c r="I4" s="222">
        <v>9414</v>
      </c>
      <c r="J4" s="222">
        <v>9990</v>
      </c>
      <c r="K4" s="222">
        <v>10264</v>
      </c>
      <c r="L4" s="222">
        <v>10541</v>
      </c>
      <c r="M4" s="222">
        <v>10777</v>
      </c>
      <c r="N4" s="222">
        <v>11027</v>
      </c>
      <c r="O4" s="222">
        <v>11268</v>
      </c>
      <c r="P4" s="222">
        <v>11543</v>
      </c>
      <c r="Q4" s="222">
        <v>11856</v>
      </c>
      <c r="R4" s="222">
        <v>12208</v>
      </c>
      <c r="S4" s="222">
        <v>12521</v>
      </c>
      <c r="T4" s="222">
        <v>12846</v>
      </c>
      <c r="U4" s="222">
        <v>13171</v>
      </c>
      <c r="V4" s="223">
        <v>13506</v>
      </c>
      <c r="W4" s="223">
        <v>13790</v>
      </c>
      <c r="X4" s="223">
        <v>14083</v>
      </c>
      <c r="Y4" s="223">
        <v>14436</v>
      </c>
      <c r="Z4" s="223">
        <v>14725</v>
      </c>
      <c r="AA4" s="223">
        <v>15104</v>
      </c>
      <c r="AB4" s="223">
        <v>15488</v>
      </c>
      <c r="AC4" s="223">
        <v>15905</v>
      </c>
      <c r="AD4" s="224"/>
      <c r="AE4" s="76"/>
      <c r="AF4" s="76"/>
      <c r="AG4" s="76"/>
      <c r="AH4" s="76"/>
    </row>
    <row r="5" spans="1:36" s="78" customFormat="1" ht="12.75" customHeight="1" x14ac:dyDescent="0.2">
      <c r="A5" s="160" t="s">
        <v>437</v>
      </c>
      <c r="B5" s="199" t="s">
        <v>467</v>
      </c>
      <c r="C5" s="199" t="s">
        <v>471</v>
      </c>
      <c r="D5" s="176" t="s">
        <v>409</v>
      </c>
      <c r="E5" s="225"/>
      <c r="F5" s="225"/>
      <c r="G5" s="225">
        <v>4409</v>
      </c>
      <c r="H5" s="225">
        <v>7663</v>
      </c>
      <c r="I5" s="225">
        <v>9414</v>
      </c>
      <c r="J5" s="225">
        <v>9990</v>
      </c>
      <c r="K5" s="225">
        <v>10264</v>
      </c>
      <c r="L5" s="225">
        <v>10541</v>
      </c>
      <c r="M5" s="225">
        <v>10777</v>
      </c>
      <c r="N5" s="225">
        <v>11026</v>
      </c>
      <c r="O5" s="225">
        <v>11265</v>
      </c>
      <c r="P5" s="225">
        <v>11539</v>
      </c>
      <c r="Q5" s="225">
        <v>11852</v>
      </c>
      <c r="R5" s="225">
        <v>12204</v>
      </c>
      <c r="S5" s="225">
        <v>12517</v>
      </c>
      <c r="T5" s="225">
        <v>12838</v>
      </c>
      <c r="U5" s="225">
        <v>13161</v>
      </c>
      <c r="V5" s="226">
        <v>13490</v>
      </c>
      <c r="W5" s="226">
        <v>13770</v>
      </c>
      <c r="X5" s="226">
        <v>14060</v>
      </c>
      <c r="Y5" s="226">
        <v>14410</v>
      </c>
      <c r="Z5" s="226">
        <v>14696</v>
      </c>
      <c r="AA5" s="226">
        <v>15072</v>
      </c>
      <c r="AB5" s="226">
        <v>15454</v>
      </c>
      <c r="AC5" s="226">
        <v>15868</v>
      </c>
      <c r="AD5" s="227"/>
      <c r="AE5" s="76"/>
      <c r="AF5" s="76"/>
      <c r="AG5" s="76"/>
      <c r="AH5" s="76"/>
    </row>
    <row r="6" spans="1:36" s="78" customFormat="1" ht="12.75" customHeight="1" x14ac:dyDescent="0.2">
      <c r="A6" s="160" t="s">
        <v>438</v>
      </c>
      <c r="B6" s="199" t="s">
        <v>468</v>
      </c>
      <c r="C6" s="199" t="s">
        <v>471</v>
      </c>
      <c r="D6" s="176" t="s">
        <v>410</v>
      </c>
      <c r="E6" s="225"/>
      <c r="F6" s="225"/>
      <c r="G6" s="225"/>
      <c r="H6" s="225"/>
      <c r="I6" s="225"/>
      <c r="J6" s="225"/>
      <c r="K6" s="225"/>
      <c r="L6" s="225"/>
      <c r="M6" s="225"/>
      <c r="N6" s="225">
        <v>1</v>
      </c>
      <c r="O6" s="225">
        <v>3</v>
      </c>
      <c r="P6" s="225">
        <v>4</v>
      </c>
      <c r="Q6" s="225">
        <v>4</v>
      </c>
      <c r="R6" s="225">
        <v>4</v>
      </c>
      <c r="S6" s="225">
        <v>4</v>
      </c>
      <c r="T6" s="225">
        <v>8</v>
      </c>
      <c r="U6" s="225">
        <v>10</v>
      </c>
      <c r="V6" s="226">
        <v>16</v>
      </c>
      <c r="W6" s="226">
        <v>20</v>
      </c>
      <c r="X6" s="226">
        <v>23</v>
      </c>
      <c r="Y6" s="226">
        <v>26</v>
      </c>
      <c r="Z6" s="226">
        <v>29</v>
      </c>
      <c r="AA6" s="226">
        <v>32</v>
      </c>
      <c r="AB6" s="226">
        <v>34</v>
      </c>
      <c r="AC6" s="226">
        <v>37</v>
      </c>
      <c r="AD6" s="227"/>
      <c r="AE6" s="76"/>
      <c r="AF6" s="76"/>
      <c r="AG6" s="76"/>
      <c r="AH6" s="76"/>
    </row>
    <row r="7" spans="1:36" s="78" customFormat="1" ht="12.75" customHeight="1" x14ac:dyDescent="0.2">
      <c r="A7" s="161" t="s">
        <v>429</v>
      </c>
      <c r="B7" s="200" t="s">
        <v>469</v>
      </c>
      <c r="C7" s="200" t="s">
        <v>471</v>
      </c>
      <c r="D7" s="176" t="s">
        <v>411</v>
      </c>
      <c r="E7" s="228"/>
      <c r="F7" s="228"/>
      <c r="G7" s="228"/>
      <c r="H7" s="228"/>
      <c r="I7" s="228"/>
      <c r="J7" s="228"/>
      <c r="K7" s="228"/>
      <c r="L7" s="228"/>
      <c r="M7" s="228"/>
      <c r="N7" s="228"/>
      <c r="O7" s="228"/>
      <c r="P7" s="228"/>
      <c r="Q7" s="228"/>
      <c r="R7" s="228"/>
      <c r="S7" s="228"/>
      <c r="T7" s="228"/>
      <c r="U7" s="228"/>
      <c r="V7" s="229"/>
      <c r="W7" s="229"/>
      <c r="X7" s="229"/>
      <c r="Y7" s="229"/>
      <c r="Z7" s="229"/>
      <c r="AA7" s="229"/>
      <c r="AB7" s="229"/>
      <c r="AC7" s="229"/>
      <c r="AD7" s="230"/>
      <c r="AE7" s="76"/>
      <c r="AF7" s="76"/>
      <c r="AG7" s="76"/>
      <c r="AH7" s="76"/>
    </row>
    <row r="8" spans="1:36" s="78" customFormat="1" ht="12.75" customHeight="1" x14ac:dyDescent="0.2">
      <c r="A8" s="174" t="s">
        <v>430</v>
      </c>
      <c r="B8" s="201" t="s">
        <v>470</v>
      </c>
      <c r="C8" s="201" t="s">
        <v>471</v>
      </c>
      <c r="D8" s="184" t="s">
        <v>412</v>
      </c>
      <c r="E8" s="231"/>
      <c r="F8" s="231"/>
      <c r="G8" s="231"/>
      <c r="H8" s="231"/>
      <c r="I8" s="231"/>
      <c r="J8" s="231"/>
      <c r="K8" s="231"/>
      <c r="L8" s="231"/>
      <c r="M8" s="231"/>
      <c r="N8" s="231"/>
      <c r="O8" s="231"/>
      <c r="P8" s="231"/>
      <c r="Q8" s="231"/>
      <c r="R8" s="231"/>
      <c r="S8" s="231"/>
      <c r="T8" s="231"/>
      <c r="U8" s="231"/>
      <c r="V8" s="232"/>
      <c r="W8" s="232"/>
      <c r="X8" s="232"/>
      <c r="Y8" s="232"/>
      <c r="Z8" s="232"/>
      <c r="AA8" s="232"/>
      <c r="AB8" s="232"/>
      <c r="AC8" s="232"/>
      <c r="AD8" s="233"/>
      <c r="AE8" s="76"/>
      <c r="AF8" s="76"/>
      <c r="AG8" s="76"/>
      <c r="AH8" s="76"/>
    </row>
    <row r="9" spans="1:36" s="78" customFormat="1" ht="12.75" customHeight="1" x14ac:dyDescent="0.2">
      <c r="A9" s="164" t="s">
        <v>417</v>
      </c>
      <c r="B9" s="202" t="s">
        <v>468</v>
      </c>
      <c r="C9" s="203" t="s">
        <v>474</v>
      </c>
      <c r="D9" s="178" t="s">
        <v>415</v>
      </c>
      <c r="E9" s="234"/>
      <c r="F9" s="234"/>
      <c r="G9" s="234"/>
      <c r="H9" s="234"/>
      <c r="I9" s="234"/>
      <c r="J9" s="234"/>
      <c r="K9" s="234"/>
      <c r="L9" s="234"/>
      <c r="M9" s="234"/>
      <c r="N9" s="234">
        <v>0.01</v>
      </c>
      <c r="O9" s="234">
        <v>0.03</v>
      </c>
      <c r="P9" s="234">
        <v>0.03</v>
      </c>
      <c r="Q9" s="234">
        <v>0.03</v>
      </c>
      <c r="R9" s="234">
        <v>0.03</v>
      </c>
      <c r="S9" s="234">
        <v>0.03</v>
      </c>
      <c r="T9" s="234">
        <v>0.06</v>
      </c>
      <c r="U9" s="234">
        <v>0.08</v>
      </c>
      <c r="V9" s="235">
        <v>0.12</v>
      </c>
      <c r="W9" s="235">
        <v>0.15</v>
      </c>
      <c r="X9" s="235">
        <v>0.16</v>
      </c>
      <c r="Y9" s="235">
        <v>0.18</v>
      </c>
      <c r="Z9" s="235">
        <v>0.2</v>
      </c>
      <c r="AA9" s="235">
        <v>0.21</v>
      </c>
      <c r="AB9" s="235">
        <v>0.22</v>
      </c>
      <c r="AC9" s="235">
        <v>0.23</v>
      </c>
      <c r="AD9" s="236"/>
      <c r="AE9" s="76"/>
      <c r="AF9" s="76"/>
      <c r="AG9" s="76"/>
      <c r="AH9" s="76"/>
    </row>
    <row r="10" spans="1:36" s="78" customFormat="1" ht="12.75" customHeight="1" x14ac:dyDescent="0.2">
      <c r="A10" s="79"/>
      <c r="B10" s="79"/>
      <c r="C10" s="79"/>
      <c r="D10" s="20"/>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row>
    <row r="11" spans="1:36" customFormat="1" ht="12.75" customHeight="1" x14ac:dyDescent="0.2">
      <c r="A11" s="83" t="s">
        <v>439</v>
      </c>
      <c r="B11" s="189"/>
      <c r="C11" s="189"/>
      <c r="D11" s="84"/>
      <c r="E11" s="85" t="str">
        <f>IF(OR(E4="",AND(E5="",E6="",E8="")),"..",E4-(E5+E6+E8))</f>
        <v>..</v>
      </c>
      <c r="F11" s="85" t="str">
        <f t="shared" ref="F11:Y11" si="0">IF(OR(F4="",AND(F5="",F6="",F8="")),"..",F4-(F5+F6+F8))</f>
        <v>..</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85">
        <f t="shared" si="0"/>
        <v>0</v>
      </c>
      <c r="U11" s="85">
        <f t="shared" si="0"/>
        <v>0</v>
      </c>
      <c r="V11" s="85">
        <f t="shared" si="0"/>
        <v>0</v>
      </c>
      <c r="W11" s="85">
        <f t="shared" si="0"/>
        <v>0</v>
      </c>
      <c r="X11" s="85">
        <f t="shared" si="0"/>
        <v>0</v>
      </c>
      <c r="Y11" s="85">
        <f t="shared" si="0"/>
        <v>0</v>
      </c>
      <c r="Z11" s="85">
        <f>IF(OR(Z4="",AND(Z5="",Z6="",Z8="")),"..",Z4-(Z5+Z6+Z8))</f>
        <v>0</v>
      </c>
      <c r="AA11" s="85">
        <f>IF(OR(AA4="",AND(AA5="",AA6="",AA8="")),"..",AA4-(AA5+AA6+AA8))</f>
        <v>0</v>
      </c>
      <c r="AB11" s="85">
        <f>IF(OR(AB4="",AND(AB5="",AB6="",AB8="")),"..",AB4-(AB5+AB6+AB8))</f>
        <v>0</v>
      </c>
      <c r="AC11" s="85">
        <f>IF(OR(AC4="",AND(AC5="",AC6="",AC8="")),"..",AC4-(AC5+AC6+AC8))</f>
        <v>0</v>
      </c>
      <c r="AD11" s="86" t="str">
        <f>IF(OR(AD4="",AND(AD5="",AD6="",AD8="")),"..",AD4-(AD5+AD6+AD8))</f>
        <v>..</v>
      </c>
    </row>
    <row r="12" spans="1:36" customFormat="1" ht="12.75" customHeight="1" x14ac:dyDescent="0.2">
      <c r="A12" s="87" t="s">
        <v>433</v>
      </c>
      <c r="B12" s="190"/>
      <c r="C12" s="190"/>
      <c r="D12" s="88"/>
      <c r="E12" s="89" t="str">
        <f>IF(OR(E4="",E6=""),"..",E9-ROUND(E6/E4*100,2))</f>
        <v>..</v>
      </c>
      <c r="F12" s="89" t="str">
        <f t="shared" ref="F12:AD12" si="1">IF(OR(F4="",F6=""),"..",F9-ROUND(F6/F4*100,2))</f>
        <v>..</v>
      </c>
      <c r="G12" s="89" t="str">
        <f t="shared" si="1"/>
        <v>..</v>
      </c>
      <c r="H12" s="89" t="str">
        <f t="shared" si="1"/>
        <v>..</v>
      </c>
      <c r="I12" s="89" t="str">
        <f t="shared" si="1"/>
        <v>..</v>
      </c>
      <c r="J12" s="89" t="str">
        <f t="shared" si="1"/>
        <v>..</v>
      </c>
      <c r="K12" s="89" t="str">
        <f t="shared" si="1"/>
        <v>..</v>
      </c>
      <c r="L12" s="89" t="str">
        <f t="shared" si="1"/>
        <v>..</v>
      </c>
      <c r="M12" s="89" t="str">
        <f t="shared" si="1"/>
        <v>..</v>
      </c>
      <c r="N12" s="89">
        <f t="shared" si="1"/>
        <v>0</v>
      </c>
      <c r="O12" s="89">
        <f t="shared" si="1"/>
        <v>0</v>
      </c>
      <c r="P12" s="89">
        <f t="shared" si="1"/>
        <v>0</v>
      </c>
      <c r="Q12" s="89">
        <f t="shared" si="1"/>
        <v>0</v>
      </c>
      <c r="R12" s="89">
        <f t="shared" si="1"/>
        <v>0</v>
      </c>
      <c r="S12" s="89">
        <f t="shared" si="1"/>
        <v>0</v>
      </c>
      <c r="T12" s="89">
        <f t="shared" si="1"/>
        <v>0</v>
      </c>
      <c r="U12" s="89">
        <f t="shared" si="1"/>
        <v>0</v>
      </c>
      <c r="V12" s="89">
        <f t="shared" si="1"/>
        <v>0</v>
      </c>
      <c r="W12" s="89">
        <f t="shared" si="1"/>
        <v>0</v>
      </c>
      <c r="X12" s="89">
        <f t="shared" si="1"/>
        <v>0</v>
      </c>
      <c r="Y12" s="89">
        <f t="shared" si="1"/>
        <v>0</v>
      </c>
      <c r="Z12" s="89">
        <f>IF(OR(Z4="",Z6=""),"..",Z9-ROUND(Z6/Z4*100,2))</f>
        <v>0</v>
      </c>
      <c r="AA12" s="89">
        <f>IF(OR(AA4="",AA6=""),"..",AA9-ROUND(AA6/AA4*100,2))</f>
        <v>0</v>
      </c>
      <c r="AB12" s="89">
        <f>IF(OR(AB4="",AB6=""),"..",AB9-ROUND(AB6/AB4*100,2))</f>
        <v>0</v>
      </c>
      <c r="AC12" s="89">
        <f>IF(OR(AC4="",AC6=""),"..",AC9-ROUND(AC6/AC4*100,2))</f>
        <v>0</v>
      </c>
      <c r="AD12" s="90" t="str">
        <f t="shared" si="1"/>
        <v>..</v>
      </c>
    </row>
    <row r="13" spans="1:36" customFormat="1" ht="12.75" customHeight="1" x14ac:dyDescent="0.2">
      <c r="A13" s="87" t="s">
        <v>432</v>
      </c>
      <c r="B13" s="190"/>
      <c r="C13" s="190"/>
      <c r="D13" s="88"/>
      <c r="E13" s="89" t="str">
        <f>IF(OR(E6="",E7=""),"..",IF(E7&gt;E6,"NBFT&gt;FT",0))</f>
        <v>..</v>
      </c>
      <c r="F13" s="89" t="str">
        <f t="shared" ref="F13:AD13" si="2">IF(OR(F6="",F7=""),"..",IF(F7&gt;F6,"NBFT&gt;FT",0))</f>
        <v>..</v>
      </c>
      <c r="G13" s="89" t="str">
        <f t="shared" si="2"/>
        <v>..</v>
      </c>
      <c r="H13" s="89" t="str">
        <f t="shared" si="2"/>
        <v>..</v>
      </c>
      <c r="I13" s="89" t="str">
        <f t="shared" si="2"/>
        <v>..</v>
      </c>
      <c r="J13" s="89" t="str">
        <f t="shared" si="2"/>
        <v>..</v>
      </c>
      <c r="K13" s="89" t="str">
        <f t="shared" si="2"/>
        <v>..</v>
      </c>
      <c r="L13" s="89" t="str">
        <f t="shared" si="2"/>
        <v>..</v>
      </c>
      <c r="M13" s="89" t="str">
        <f t="shared" si="2"/>
        <v>..</v>
      </c>
      <c r="N13" s="89" t="str">
        <f t="shared" si="2"/>
        <v>..</v>
      </c>
      <c r="O13" s="89" t="str">
        <f t="shared" si="2"/>
        <v>..</v>
      </c>
      <c r="P13" s="89" t="str">
        <f t="shared" si="2"/>
        <v>..</v>
      </c>
      <c r="Q13" s="89" t="str">
        <f t="shared" si="2"/>
        <v>..</v>
      </c>
      <c r="R13" s="89" t="str">
        <f t="shared" si="2"/>
        <v>..</v>
      </c>
      <c r="S13" s="89" t="str">
        <f t="shared" si="2"/>
        <v>..</v>
      </c>
      <c r="T13" s="89" t="str">
        <f t="shared" si="2"/>
        <v>..</v>
      </c>
      <c r="U13" s="89" t="str">
        <f t="shared" si="2"/>
        <v>..</v>
      </c>
      <c r="V13" s="89" t="str">
        <f t="shared" si="2"/>
        <v>..</v>
      </c>
      <c r="W13" s="89" t="str">
        <f t="shared" si="2"/>
        <v>..</v>
      </c>
      <c r="X13" s="89" t="str">
        <f t="shared" si="2"/>
        <v>..</v>
      </c>
      <c r="Y13" s="89" t="str">
        <f t="shared" si="2"/>
        <v>..</v>
      </c>
      <c r="Z13" s="89" t="str">
        <f>IF(OR(Z6="",Z7=""),"..",IF(Z7&gt;Z6,"NBFT&gt;FT",0))</f>
        <v>..</v>
      </c>
      <c r="AA13" s="89" t="str">
        <f>IF(OR(AA6="",AA7=""),"..",IF(AA7&gt;AA6,"NBFT&gt;FT",0))</f>
        <v>..</v>
      </c>
      <c r="AB13" s="89" t="str">
        <f>IF(OR(AB6="",AB7=""),"..",IF(AB7&gt;AB6,"NBFT&gt;FT",0))</f>
        <v>..</v>
      </c>
      <c r="AC13" s="89" t="str">
        <f>IF(OR(AC6="",AC7=""),"..",IF(AC7&gt;AC6,"NBFT&gt;FT",0))</f>
        <v>..</v>
      </c>
      <c r="AD13" s="90" t="str">
        <f t="shared" si="2"/>
        <v>..</v>
      </c>
    </row>
    <row r="14" spans="1:36" customFormat="1" ht="12.75" customHeight="1" x14ac:dyDescent="0.2">
      <c r="A14" s="91" t="s">
        <v>435</v>
      </c>
      <c r="B14" s="191"/>
      <c r="C14" s="191"/>
      <c r="D14" s="92"/>
      <c r="E14" s="93" t="str">
        <f>IF(SUM(E17:E211)=0,"..",E6-SUM(E17:E211))</f>
        <v>..</v>
      </c>
      <c r="F14" s="93" t="str">
        <f t="shared" ref="F14:AD14" si="3">IF(SUM(F17:F211)=0,"..",F6-SUM(F17:F211))</f>
        <v>..</v>
      </c>
      <c r="G14" s="93" t="str">
        <f t="shared" si="3"/>
        <v>..</v>
      </c>
      <c r="H14" s="93" t="str">
        <f t="shared" si="3"/>
        <v>..</v>
      </c>
      <c r="I14" s="93" t="str">
        <f t="shared" si="3"/>
        <v>..</v>
      </c>
      <c r="J14" s="93" t="str">
        <f t="shared" si="3"/>
        <v>..</v>
      </c>
      <c r="K14" s="93" t="str">
        <f t="shared" si="3"/>
        <v>..</v>
      </c>
      <c r="L14" s="93" t="str">
        <f t="shared" si="3"/>
        <v>..</v>
      </c>
      <c r="M14" s="93" t="str">
        <f t="shared" si="3"/>
        <v>..</v>
      </c>
      <c r="N14" s="93">
        <f t="shared" si="3"/>
        <v>0</v>
      </c>
      <c r="O14" s="93">
        <f t="shared" si="3"/>
        <v>0</v>
      </c>
      <c r="P14" s="93">
        <f t="shared" si="3"/>
        <v>0</v>
      </c>
      <c r="Q14" s="93">
        <f t="shared" si="3"/>
        <v>0</v>
      </c>
      <c r="R14" s="93">
        <f t="shared" si="3"/>
        <v>0</v>
      </c>
      <c r="S14" s="93">
        <f t="shared" si="3"/>
        <v>0</v>
      </c>
      <c r="T14" s="93">
        <f t="shared" si="3"/>
        <v>0</v>
      </c>
      <c r="U14" s="93">
        <f t="shared" si="3"/>
        <v>0</v>
      </c>
      <c r="V14" s="93">
        <f t="shared" si="3"/>
        <v>0</v>
      </c>
      <c r="W14" s="93">
        <f t="shared" si="3"/>
        <v>0</v>
      </c>
      <c r="X14" s="93">
        <f t="shared" si="3"/>
        <v>0</v>
      </c>
      <c r="Y14" s="93">
        <f t="shared" si="3"/>
        <v>0</v>
      </c>
      <c r="Z14" s="93">
        <f>IF(SUM(Z17:Z211)=0,"..",Z6-SUM(Z17:Z211))</f>
        <v>0</v>
      </c>
      <c r="AA14" s="93">
        <f>IF(SUM(AA17:AA211)=0,"..",AA6-SUM(AA17:AA211))</f>
        <v>0</v>
      </c>
      <c r="AB14" s="93">
        <f>IF(SUM(AB17:AB211)=0,"..",AB6-SUM(AB17:AB211))</f>
        <v>0</v>
      </c>
      <c r="AC14" s="93">
        <f>IF(SUM(AC17:AC211)=0,"..",AC6-SUM(AC17:AC211))</f>
        <v>0</v>
      </c>
      <c r="AD14" s="94" t="str">
        <f t="shared" si="3"/>
        <v>..</v>
      </c>
    </row>
    <row r="15" spans="1:36" customFormat="1" ht="12.75" customHeight="1" x14ac:dyDescent="0.2">
      <c r="A15" s="106"/>
      <c r="B15" s="106"/>
      <c r="C15" s="106"/>
      <c r="D15" s="80"/>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row>
    <row r="16" spans="1:36" s="20" customFormat="1" ht="12.75" customHeight="1" x14ac:dyDescent="0.2">
      <c r="A16" s="318" t="s">
        <v>393</v>
      </c>
      <c r="B16" s="318"/>
      <c r="C16" s="318"/>
      <c r="D16" s="318"/>
      <c r="E16"/>
      <c r="F16"/>
      <c r="G16"/>
      <c r="H16"/>
      <c r="I16"/>
      <c r="J16"/>
      <c r="K16"/>
      <c r="L16"/>
      <c r="M16"/>
      <c r="N16"/>
      <c r="O16"/>
      <c r="P16"/>
      <c r="Q16"/>
      <c r="R16"/>
      <c r="S16"/>
      <c r="T16"/>
      <c r="U16"/>
      <c r="V16"/>
      <c r="W16"/>
      <c r="X16"/>
      <c r="Y16"/>
      <c r="Z16"/>
      <c r="AA16"/>
      <c r="AB16"/>
      <c r="AC16"/>
      <c r="AD16"/>
      <c r="AE16"/>
      <c r="AF16"/>
      <c r="AG16"/>
      <c r="AH16"/>
    </row>
    <row r="17" spans="1:32" customFormat="1" ht="12.75" customHeight="1" x14ac:dyDescent="0.2">
      <c r="A17" s="165" t="s">
        <v>0</v>
      </c>
      <c r="B17" s="192"/>
      <c r="C17" s="192"/>
      <c r="D17" s="166" t="s">
        <v>1</v>
      </c>
      <c r="E17" s="254"/>
      <c r="F17" s="254"/>
      <c r="G17" s="254"/>
      <c r="H17" s="254"/>
      <c r="I17" s="254"/>
      <c r="J17" s="254"/>
      <c r="K17" s="254"/>
      <c r="L17" s="254"/>
      <c r="M17" s="254"/>
      <c r="N17" s="254"/>
      <c r="O17" s="254"/>
      <c r="P17" s="254"/>
      <c r="Q17" s="254"/>
      <c r="R17" s="254"/>
      <c r="S17" s="254"/>
      <c r="T17" s="254"/>
      <c r="U17" s="254"/>
      <c r="V17" s="255"/>
      <c r="W17" s="255"/>
      <c r="X17" s="255"/>
      <c r="Y17" s="255"/>
      <c r="Z17" s="255"/>
      <c r="AA17" s="255"/>
      <c r="AB17" s="255"/>
      <c r="AC17" s="255"/>
      <c r="AD17" s="256"/>
      <c r="AF17" s="180"/>
    </row>
    <row r="18" spans="1:32" customFormat="1" ht="12.75" customHeight="1" x14ac:dyDescent="0.2">
      <c r="A18" s="167" t="s">
        <v>2</v>
      </c>
      <c r="B18" s="193"/>
      <c r="C18" s="193"/>
      <c r="D18" s="162" t="s">
        <v>3</v>
      </c>
      <c r="E18" s="257"/>
      <c r="F18" s="257"/>
      <c r="G18" s="257"/>
      <c r="H18" s="257"/>
      <c r="I18" s="257"/>
      <c r="J18" s="257"/>
      <c r="K18" s="257"/>
      <c r="L18" s="257"/>
      <c r="M18" s="257"/>
      <c r="N18" s="257"/>
      <c r="O18" s="257"/>
      <c r="P18" s="257"/>
      <c r="Q18" s="257"/>
      <c r="R18" s="257"/>
      <c r="S18" s="257"/>
      <c r="T18" s="257"/>
      <c r="U18" s="257"/>
      <c r="V18" s="258"/>
      <c r="W18" s="258"/>
      <c r="X18" s="258"/>
      <c r="Y18" s="258"/>
      <c r="Z18" s="258"/>
      <c r="AA18" s="258"/>
      <c r="AB18" s="258"/>
      <c r="AC18" s="258"/>
      <c r="AD18" s="259"/>
      <c r="AF18" s="180"/>
    </row>
    <row r="19" spans="1:32" customFormat="1" ht="12.75" customHeight="1" x14ac:dyDescent="0.2">
      <c r="A19" s="167" t="s">
        <v>4</v>
      </c>
      <c r="B19" s="193"/>
      <c r="C19" s="193"/>
      <c r="D19" s="162" t="s">
        <v>5</v>
      </c>
      <c r="E19" s="257"/>
      <c r="F19" s="257"/>
      <c r="G19" s="257"/>
      <c r="H19" s="257"/>
      <c r="I19" s="257"/>
      <c r="J19" s="257"/>
      <c r="K19" s="257"/>
      <c r="L19" s="257"/>
      <c r="M19" s="257"/>
      <c r="N19" s="257"/>
      <c r="O19" s="257"/>
      <c r="P19" s="257"/>
      <c r="Q19" s="257"/>
      <c r="R19" s="257"/>
      <c r="S19" s="257"/>
      <c r="T19" s="257"/>
      <c r="U19" s="257"/>
      <c r="V19" s="258"/>
      <c r="W19" s="258"/>
      <c r="X19" s="258"/>
      <c r="Y19" s="258"/>
      <c r="Z19" s="258"/>
      <c r="AA19" s="258"/>
      <c r="AB19" s="258"/>
      <c r="AC19" s="258"/>
      <c r="AD19" s="259"/>
      <c r="AF19" s="180"/>
    </row>
    <row r="20" spans="1:32" customFormat="1" ht="12.75" customHeight="1" x14ac:dyDescent="0.2">
      <c r="A20" s="167" t="s">
        <v>6</v>
      </c>
      <c r="B20" s="193"/>
      <c r="C20" s="193"/>
      <c r="D20" s="162" t="s">
        <v>7</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row>
    <row r="21" spans="1:32" customFormat="1" ht="12.75" customHeight="1" x14ac:dyDescent="0.2">
      <c r="A21" s="167" t="s">
        <v>8</v>
      </c>
      <c r="B21" s="193"/>
      <c r="C21" s="193"/>
      <c r="D21" s="162" t="s">
        <v>9</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row>
    <row r="22" spans="1:32" customFormat="1" ht="12.75" customHeight="1" x14ac:dyDescent="0.2">
      <c r="A22" s="167" t="s">
        <v>10</v>
      </c>
      <c r="B22" s="193"/>
      <c r="C22" s="193"/>
      <c r="D22" s="162" t="s">
        <v>11</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row>
    <row r="23" spans="1:32" customFormat="1" ht="12.75" customHeight="1" x14ac:dyDescent="0.2">
      <c r="A23" s="167" t="s">
        <v>12</v>
      </c>
      <c r="B23" s="193"/>
      <c r="C23" s="193"/>
      <c r="D23" s="162" t="s">
        <v>13</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row>
    <row r="24" spans="1:32" customFormat="1" ht="12.75" customHeight="1" x14ac:dyDescent="0.2">
      <c r="A24" s="167" t="s">
        <v>14</v>
      </c>
      <c r="B24" s="193"/>
      <c r="C24" s="193"/>
      <c r="D24" s="162" t="s">
        <v>15</v>
      </c>
      <c r="E24" s="257"/>
      <c r="F24" s="257"/>
      <c r="G24" s="257"/>
      <c r="H24" s="257"/>
      <c r="I24" s="257"/>
      <c r="J24" s="257"/>
      <c r="K24" s="257"/>
      <c r="L24" s="257"/>
      <c r="M24" s="257"/>
      <c r="N24" s="257"/>
      <c r="O24" s="257"/>
      <c r="P24" s="257"/>
      <c r="Q24" s="257"/>
      <c r="R24" s="257"/>
      <c r="S24" s="257"/>
      <c r="T24" s="257"/>
      <c r="U24" s="257"/>
      <c r="V24" s="258"/>
      <c r="W24" s="258"/>
      <c r="X24" s="258"/>
      <c r="Y24" s="258"/>
      <c r="Z24" s="258"/>
      <c r="AA24" s="258"/>
      <c r="AB24" s="258"/>
      <c r="AC24" s="258"/>
      <c r="AD24" s="259"/>
      <c r="AF24" s="180"/>
    </row>
    <row r="25" spans="1:32" customFormat="1" ht="12.75" customHeight="1" x14ac:dyDescent="0.2">
      <c r="A25" s="167" t="s">
        <v>16</v>
      </c>
      <c r="B25" s="193"/>
      <c r="C25" s="193"/>
      <c r="D25" s="162" t="s">
        <v>17</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row>
    <row r="26" spans="1:32" customFormat="1" ht="12.75" customHeight="1" x14ac:dyDescent="0.2">
      <c r="A26" s="167" t="s">
        <v>18</v>
      </c>
      <c r="B26" s="193"/>
      <c r="C26" s="193"/>
      <c r="D26" s="162" t="s">
        <v>19</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v>1</v>
      </c>
      <c r="AB26" s="258">
        <v>1</v>
      </c>
      <c r="AC26" s="258">
        <v>1</v>
      </c>
      <c r="AD26" s="259"/>
      <c r="AF26" s="180"/>
    </row>
    <row r="27" spans="1:32" customFormat="1" ht="12.75" customHeight="1" x14ac:dyDescent="0.2">
      <c r="A27" s="167" t="s">
        <v>20</v>
      </c>
      <c r="B27" s="193"/>
      <c r="C27" s="193"/>
      <c r="D27" s="162" t="s">
        <v>21</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row>
    <row r="28" spans="1:32" customFormat="1" ht="12.75" customHeight="1" x14ac:dyDescent="0.2">
      <c r="A28" s="167" t="s">
        <v>446</v>
      </c>
      <c r="B28" s="193"/>
      <c r="C28" s="193"/>
      <c r="D28" s="162" t="s">
        <v>22</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row>
    <row r="29" spans="1:32" customFormat="1" ht="12.75" customHeight="1" x14ac:dyDescent="0.2">
      <c r="A29" s="167" t="s">
        <v>23</v>
      </c>
      <c r="B29" s="193"/>
      <c r="C29" s="193"/>
      <c r="D29" s="162" t="s">
        <v>24</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c r="AF29" s="180"/>
    </row>
    <row r="30" spans="1:32" customFormat="1" ht="12.75" customHeight="1" x14ac:dyDescent="0.2">
      <c r="A30" s="167" t="s">
        <v>25</v>
      </c>
      <c r="B30" s="193"/>
      <c r="C30" s="193"/>
      <c r="D30" s="162" t="s">
        <v>26</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row>
    <row r="31" spans="1:32" customFormat="1" ht="12.75" customHeight="1" x14ac:dyDescent="0.2">
      <c r="A31" s="167" t="s">
        <v>27</v>
      </c>
      <c r="B31" s="193"/>
      <c r="C31" s="193"/>
      <c r="D31" s="162" t="s">
        <v>28</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row>
    <row r="32" spans="1:32" customFormat="1" ht="12.75" customHeight="1" x14ac:dyDescent="0.2">
      <c r="A32" s="167" t="s">
        <v>29</v>
      </c>
      <c r="B32" s="193"/>
      <c r="C32" s="193"/>
      <c r="D32" s="162" t="s">
        <v>30</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row>
    <row r="33" spans="1:32" customFormat="1" ht="12.75" customHeight="1" x14ac:dyDescent="0.2">
      <c r="A33" s="167" t="s">
        <v>31</v>
      </c>
      <c r="B33" s="193"/>
      <c r="C33" s="193"/>
      <c r="D33" s="162" t="s">
        <v>32</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row>
    <row r="34" spans="1:32" customFormat="1" ht="12.75" customHeight="1" x14ac:dyDescent="0.2">
      <c r="A34" s="167" t="s">
        <v>33</v>
      </c>
      <c r="B34" s="193"/>
      <c r="C34" s="193"/>
      <c r="D34" s="162" t="s">
        <v>34</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c r="AC34" s="258"/>
      <c r="AD34" s="259"/>
      <c r="AF34" s="180"/>
    </row>
    <row r="35" spans="1:32" customFormat="1" ht="12.75" customHeight="1" x14ac:dyDescent="0.2">
      <c r="A35" s="167" t="s">
        <v>35</v>
      </c>
      <c r="B35" s="193"/>
      <c r="C35" s="193"/>
      <c r="D35" s="162" t="s">
        <v>36</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row>
    <row r="36" spans="1:32" customFormat="1" ht="12.75" customHeight="1" x14ac:dyDescent="0.2">
      <c r="A36" s="167" t="s">
        <v>37</v>
      </c>
      <c r="B36" s="193"/>
      <c r="C36" s="193"/>
      <c r="D36" s="162" t="s">
        <v>38</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row>
    <row r="37" spans="1:32" customFormat="1" ht="12.75" customHeight="1" x14ac:dyDescent="0.2">
      <c r="A37" s="167" t="s">
        <v>447</v>
      </c>
      <c r="B37" s="193"/>
      <c r="C37" s="193"/>
      <c r="D37" s="162" t="s">
        <v>39</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row>
    <row r="38" spans="1:32" customFormat="1" ht="12.75" customHeight="1" x14ac:dyDescent="0.2">
      <c r="A38" s="167" t="s">
        <v>40</v>
      </c>
      <c r="B38" s="193"/>
      <c r="C38" s="193"/>
      <c r="D38" s="162" t="s">
        <v>41</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row>
    <row r="39" spans="1:32" customFormat="1" ht="12.75" customHeight="1" x14ac:dyDescent="0.2">
      <c r="A39" s="167" t="s">
        <v>42</v>
      </c>
      <c r="B39" s="193"/>
      <c r="C39" s="193"/>
      <c r="D39" s="162" t="s">
        <v>43</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row>
    <row r="40" spans="1:32" customFormat="1" ht="12.75" customHeight="1" x14ac:dyDescent="0.2">
      <c r="A40" s="167" t="s">
        <v>44</v>
      </c>
      <c r="B40" s="193"/>
      <c r="C40" s="193"/>
      <c r="D40" s="162" t="s">
        <v>45</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c r="AF40" s="180"/>
    </row>
    <row r="41" spans="1:32" customFormat="1" ht="12.75" customHeight="1" x14ac:dyDescent="0.2">
      <c r="A41" s="167" t="s">
        <v>46</v>
      </c>
      <c r="B41" s="193"/>
      <c r="C41" s="193"/>
      <c r="D41" s="162" t="s">
        <v>47</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row>
    <row r="42" spans="1:32" customFormat="1" ht="12.75" customHeight="1" x14ac:dyDescent="0.2">
      <c r="A42" s="167" t="s">
        <v>48</v>
      </c>
      <c r="B42" s="193"/>
      <c r="C42" s="193"/>
      <c r="D42" s="162" t="s">
        <v>49</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row>
    <row r="43" spans="1:32" customFormat="1" ht="12.75" customHeight="1" x14ac:dyDescent="0.2">
      <c r="A43" s="167" t="s">
        <v>50</v>
      </c>
      <c r="B43" s="193"/>
      <c r="C43" s="193"/>
      <c r="D43" s="162" t="s">
        <v>51</v>
      </c>
      <c r="E43" s="257"/>
      <c r="F43" s="257"/>
      <c r="G43" s="257"/>
      <c r="H43" s="257"/>
      <c r="I43" s="257"/>
      <c r="J43" s="257"/>
      <c r="K43" s="257"/>
      <c r="L43" s="257"/>
      <c r="M43" s="257"/>
      <c r="N43" s="257"/>
      <c r="O43" s="257"/>
      <c r="P43" s="257"/>
      <c r="Q43" s="257"/>
      <c r="R43" s="257"/>
      <c r="S43" s="257"/>
      <c r="T43" s="257"/>
      <c r="U43" s="257"/>
      <c r="V43" s="258"/>
      <c r="W43" s="258"/>
      <c r="X43" s="258"/>
      <c r="Y43" s="258"/>
      <c r="Z43" s="258"/>
      <c r="AA43" s="258"/>
      <c r="AB43" s="258"/>
      <c r="AC43" s="258"/>
      <c r="AD43" s="259"/>
      <c r="AF43" s="180"/>
    </row>
    <row r="44" spans="1:32" customFormat="1" ht="12.75" customHeight="1" x14ac:dyDescent="0.2">
      <c r="A44" s="167" t="s">
        <v>52</v>
      </c>
      <c r="B44" s="193"/>
      <c r="C44" s="193"/>
      <c r="D44" s="162" t="s">
        <v>53</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row>
    <row r="45" spans="1:32" customFormat="1" ht="12.75" customHeight="1" x14ac:dyDescent="0.2">
      <c r="A45" s="267" t="s">
        <v>458</v>
      </c>
      <c r="B45" s="268"/>
      <c r="C45" s="268"/>
      <c r="D45" s="162" t="s">
        <v>60</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row>
    <row r="46" spans="1:32" customFormat="1" ht="12.75" customHeight="1" x14ac:dyDescent="0.2">
      <c r="A46" s="167" t="s">
        <v>54</v>
      </c>
      <c r="B46" s="193"/>
      <c r="C46" s="193"/>
      <c r="D46" s="162" t="s">
        <v>55</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row>
    <row r="47" spans="1:32" customFormat="1" ht="12.75" customHeight="1" x14ac:dyDescent="0.2">
      <c r="A47" s="167" t="s">
        <v>56</v>
      </c>
      <c r="B47" s="193"/>
      <c r="C47" s="193"/>
      <c r="D47" s="162" t="s">
        <v>57</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row>
    <row r="48" spans="1:32" customFormat="1" ht="12.75" customHeight="1" x14ac:dyDescent="0.2">
      <c r="A48" s="180" t="s">
        <v>58</v>
      </c>
      <c r="B48" s="180"/>
      <c r="C48" s="180"/>
      <c r="D48" s="162" t="s">
        <v>59</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row>
    <row r="49" spans="1:32" customFormat="1" ht="12.75" customHeight="1" x14ac:dyDescent="0.2">
      <c r="A49" s="167" t="s">
        <v>61</v>
      </c>
      <c r="B49" s="193"/>
      <c r="C49" s="193"/>
      <c r="D49" s="162" t="s">
        <v>62</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row>
    <row r="50" spans="1:32" customFormat="1" ht="12.75" customHeight="1" x14ac:dyDescent="0.2">
      <c r="A50" s="167" t="s">
        <v>63</v>
      </c>
      <c r="B50" s="193"/>
      <c r="C50" s="193"/>
      <c r="D50" s="162" t="s">
        <v>64</v>
      </c>
      <c r="E50" s="257"/>
      <c r="F50" s="257"/>
      <c r="G50" s="257"/>
      <c r="H50" s="257"/>
      <c r="I50" s="257"/>
      <c r="J50" s="257"/>
      <c r="K50" s="257"/>
      <c r="L50" s="257"/>
      <c r="M50" s="257"/>
      <c r="N50" s="257"/>
      <c r="O50" s="257"/>
      <c r="P50" s="257"/>
      <c r="Q50" s="257"/>
      <c r="R50" s="257"/>
      <c r="S50" s="257"/>
      <c r="T50" s="257"/>
      <c r="U50" s="257"/>
      <c r="V50" s="258"/>
      <c r="W50" s="258"/>
      <c r="X50" s="258"/>
      <c r="Y50" s="258"/>
      <c r="Z50" s="258"/>
      <c r="AA50" s="258"/>
      <c r="AB50" s="258"/>
      <c r="AC50" s="258"/>
      <c r="AD50" s="259"/>
      <c r="AF50" s="180"/>
    </row>
    <row r="51" spans="1:32" customFormat="1" ht="12.75" customHeight="1" x14ac:dyDescent="0.2">
      <c r="A51" s="167" t="s">
        <v>65</v>
      </c>
      <c r="B51" s="193"/>
      <c r="C51" s="193"/>
      <c r="D51" s="162" t="s">
        <v>66</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row>
    <row r="52" spans="1:32" customFormat="1" ht="12.75" customHeight="1" x14ac:dyDescent="0.2">
      <c r="A52" s="180" t="s">
        <v>455</v>
      </c>
      <c r="B52" s="180"/>
      <c r="C52" s="180"/>
      <c r="D52" s="162" t="s">
        <v>67</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row>
    <row r="53" spans="1:32" customFormat="1" ht="12.75" customHeight="1" x14ac:dyDescent="0.2">
      <c r="A53" s="167" t="s">
        <v>68</v>
      </c>
      <c r="B53" s="193"/>
      <c r="C53" s="193"/>
      <c r="D53" s="162" t="s">
        <v>69</v>
      </c>
      <c r="E53" s="257"/>
      <c r="F53" s="257"/>
      <c r="G53" s="257"/>
      <c r="H53" s="257"/>
      <c r="I53" s="257"/>
      <c r="J53" s="257"/>
      <c r="K53" s="257"/>
      <c r="L53" s="257"/>
      <c r="M53" s="257"/>
      <c r="N53" s="257"/>
      <c r="O53" s="257"/>
      <c r="P53" s="257"/>
      <c r="Q53" s="257"/>
      <c r="R53" s="257"/>
      <c r="S53" s="257"/>
      <c r="T53" s="257"/>
      <c r="U53" s="257"/>
      <c r="V53" s="258"/>
      <c r="W53" s="258"/>
      <c r="X53" s="258"/>
      <c r="Y53" s="258"/>
      <c r="Z53" s="258"/>
      <c r="AA53" s="258"/>
      <c r="AB53" s="258"/>
      <c r="AC53" s="258"/>
      <c r="AD53" s="259"/>
      <c r="AF53" s="180"/>
    </row>
    <row r="54" spans="1:32" customFormat="1" ht="12.75" customHeight="1" x14ac:dyDescent="0.2">
      <c r="A54" s="167" t="s">
        <v>448</v>
      </c>
      <c r="B54" s="193"/>
      <c r="C54" s="193"/>
      <c r="D54" s="162" t="s">
        <v>70</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row>
    <row r="55" spans="1:32" customFormat="1" ht="12.75" customHeight="1" x14ac:dyDescent="0.2">
      <c r="A55" s="167" t="s">
        <v>449</v>
      </c>
      <c r="B55" s="193"/>
      <c r="C55" s="193"/>
      <c r="D55" s="162" t="s">
        <v>71</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row>
    <row r="56" spans="1:32" customFormat="1" ht="12.75" customHeight="1" x14ac:dyDescent="0.2">
      <c r="A56" s="167" t="s">
        <v>72</v>
      </c>
      <c r="B56" s="193"/>
      <c r="C56" s="193"/>
      <c r="D56" s="162" t="s">
        <v>73</v>
      </c>
      <c r="E56" s="257"/>
      <c r="F56" s="257"/>
      <c r="G56" s="257"/>
      <c r="H56" s="257"/>
      <c r="I56" s="257"/>
      <c r="J56" s="257"/>
      <c r="K56" s="257"/>
      <c r="L56" s="257"/>
      <c r="M56" s="257"/>
      <c r="N56" s="257"/>
      <c r="O56" s="257"/>
      <c r="P56" s="257"/>
      <c r="Q56" s="257"/>
      <c r="R56" s="257"/>
      <c r="S56" s="257"/>
      <c r="T56" s="257"/>
      <c r="U56" s="257"/>
      <c r="V56" s="258"/>
      <c r="W56" s="258"/>
      <c r="X56" s="258"/>
      <c r="Y56" s="258"/>
      <c r="Z56" s="258"/>
      <c r="AA56" s="258"/>
      <c r="AB56" s="258"/>
      <c r="AC56" s="258"/>
      <c r="AD56" s="259"/>
      <c r="AF56" s="180"/>
    </row>
    <row r="57" spans="1:32" customFormat="1" ht="12.75" customHeight="1" x14ac:dyDescent="0.2">
      <c r="A57" s="167" t="s">
        <v>74</v>
      </c>
      <c r="B57" s="193"/>
      <c r="C57" s="193"/>
      <c r="D57" s="162" t="s">
        <v>75</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row>
    <row r="58" spans="1:32" customFormat="1" ht="12.75" customHeight="1" x14ac:dyDescent="0.2">
      <c r="A58" s="167" t="s">
        <v>76</v>
      </c>
      <c r="B58" s="193"/>
      <c r="C58" s="193"/>
      <c r="D58" s="162" t="s">
        <v>77</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row>
    <row r="59" spans="1:32" customFormat="1" ht="12.75" customHeight="1" x14ac:dyDescent="0.2">
      <c r="A59" s="167" t="s">
        <v>78</v>
      </c>
      <c r="B59" s="193"/>
      <c r="C59" s="193"/>
      <c r="D59" s="162" t="s">
        <v>79</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row>
    <row r="60" spans="1:32" customFormat="1" ht="12.75" customHeight="1" x14ac:dyDescent="0.2">
      <c r="A60" s="167" t="s">
        <v>80</v>
      </c>
      <c r="B60" s="193"/>
      <c r="C60" s="193"/>
      <c r="D60" s="162" t="s">
        <v>81</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row>
    <row r="61" spans="1:32" customFormat="1" ht="12.75" customHeight="1" x14ac:dyDescent="0.2">
      <c r="A61" s="167" t="s">
        <v>82</v>
      </c>
      <c r="B61" s="193"/>
      <c r="C61" s="193"/>
      <c r="D61" s="162" t="s">
        <v>83</v>
      </c>
      <c r="E61" s="257"/>
      <c r="F61" s="257"/>
      <c r="G61" s="257"/>
      <c r="H61" s="257"/>
      <c r="I61" s="257"/>
      <c r="J61" s="257"/>
      <c r="K61" s="257"/>
      <c r="L61" s="257"/>
      <c r="M61" s="257"/>
      <c r="N61" s="257"/>
      <c r="O61" s="257"/>
      <c r="P61" s="257"/>
      <c r="Q61" s="257"/>
      <c r="R61" s="257"/>
      <c r="S61" s="257"/>
      <c r="T61" s="257"/>
      <c r="U61" s="257"/>
      <c r="V61" s="258"/>
      <c r="W61" s="258"/>
      <c r="X61" s="258"/>
      <c r="Y61" s="258"/>
      <c r="Z61" s="258"/>
      <c r="AA61" s="258"/>
      <c r="AB61" s="258"/>
      <c r="AC61" s="258"/>
      <c r="AD61" s="259"/>
      <c r="AF61" s="180"/>
    </row>
    <row r="62" spans="1:32" customFormat="1" ht="12.75" customHeight="1" x14ac:dyDescent="0.2">
      <c r="A62" s="167" t="s">
        <v>84</v>
      </c>
      <c r="B62" s="193"/>
      <c r="C62" s="193"/>
      <c r="D62" s="162" t="s">
        <v>85</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row>
    <row r="63" spans="1:32" customFormat="1" ht="12.75" customHeight="1" x14ac:dyDescent="0.2">
      <c r="A63" s="167" t="s">
        <v>86</v>
      </c>
      <c r="B63" s="193"/>
      <c r="C63" s="193"/>
      <c r="D63" s="162" t="s">
        <v>87</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row>
    <row r="64" spans="1:32" customFormat="1" ht="12.75" customHeight="1" x14ac:dyDescent="0.2">
      <c r="A64" s="167" t="s">
        <v>88</v>
      </c>
      <c r="B64" s="193"/>
      <c r="C64" s="193"/>
      <c r="D64" s="162" t="s">
        <v>89</v>
      </c>
      <c r="E64" s="257"/>
      <c r="F64" s="257"/>
      <c r="G64" s="257"/>
      <c r="H64" s="257"/>
      <c r="I64" s="257"/>
      <c r="J64" s="257"/>
      <c r="K64" s="257"/>
      <c r="L64" s="257"/>
      <c r="M64" s="257"/>
      <c r="N64" s="257"/>
      <c r="O64" s="257"/>
      <c r="P64" s="257"/>
      <c r="Q64" s="257"/>
      <c r="R64" s="257"/>
      <c r="S64" s="257"/>
      <c r="T64" s="257"/>
      <c r="U64" s="257"/>
      <c r="V64" s="258"/>
      <c r="W64" s="258"/>
      <c r="X64" s="258"/>
      <c r="Y64" s="258"/>
      <c r="Z64" s="258">
        <v>2</v>
      </c>
      <c r="AA64" s="258">
        <v>2</v>
      </c>
      <c r="AB64" s="258">
        <v>2</v>
      </c>
      <c r="AC64" s="258">
        <v>2</v>
      </c>
      <c r="AD64" s="259"/>
      <c r="AF64" s="180"/>
    </row>
    <row r="65" spans="1:32" customFormat="1" ht="12.75" customHeight="1" x14ac:dyDescent="0.2">
      <c r="A65" s="167" t="s">
        <v>90</v>
      </c>
      <c r="B65" s="193"/>
      <c r="C65" s="193"/>
      <c r="D65" s="162" t="s">
        <v>91</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row>
    <row r="66" spans="1:32" customFormat="1" ht="12.75" customHeight="1" x14ac:dyDescent="0.2">
      <c r="A66" s="167" t="s">
        <v>92</v>
      </c>
      <c r="B66" s="193"/>
      <c r="C66" s="193"/>
      <c r="D66" s="162" t="s">
        <v>93</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row>
    <row r="67" spans="1:32" customFormat="1" ht="12.75" customHeight="1" x14ac:dyDescent="0.2">
      <c r="A67" s="167" t="s">
        <v>94</v>
      </c>
      <c r="B67" s="193"/>
      <c r="C67" s="193"/>
      <c r="D67" s="162" t="s">
        <v>95</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row>
    <row r="68" spans="1:32" customFormat="1" ht="12.75" customHeight="1" x14ac:dyDescent="0.2">
      <c r="A68" s="167" t="s">
        <v>96</v>
      </c>
      <c r="B68" s="193"/>
      <c r="C68" s="193"/>
      <c r="D68" s="162" t="s">
        <v>97</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row>
    <row r="69" spans="1:32" customFormat="1" ht="12.75" customHeight="1" x14ac:dyDescent="0.2">
      <c r="A69" s="167" t="s">
        <v>98</v>
      </c>
      <c r="B69" s="193"/>
      <c r="C69" s="193"/>
      <c r="D69" s="162" t="s">
        <v>99</v>
      </c>
      <c r="E69" s="257"/>
      <c r="F69" s="257"/>
      <c r="G69" s="257"/>
      <c r="H69" s="257"/>
      <c r="I69" s="257"/>
      <c r="J69" s="257"/>
      <c r="K69" s="257"/>
      <c r="L69" s="257"/>
      <c r="M69" s="257"/>
      <c r="N69" s="257"/>
      <c r="O69" s="257"/>
      <c r="P69" s="257"/>
      <c r="Q69" s="257"/>
      <c r="R69" s="257"/>
      <c r="S69" s="257"/>
      <c r="T69" s="257"/>
      <c r="U69" s="257"/>
      <c r="V69" s="258"/>
      <c r="W69" s="258"/>
      <c r="X69" s="258"/>
      <c r="Y69" s="258"/>
      <c r="Z69" s="258"/>
      <c r="AA69" s="258"/>
      <c r="AB69" s="258"/>
      <c r="AC69" s="258"/>
      <c r="AD69" s="259"/>
      <c r="AF69" s="180"/>
    </row>
    <row r="70" spans="1:32" customFormat="1" ht="12.75" customHeight="1" x14ac:dyDescent="0.2">
      <c r="A70" s="167" t="s">
        <v>100</v>
      </c>
      <c r="B70" s="193"/>
      <c r="C70" s="193"/>
      <c r="D70" s="162" t="s">
        <v>101</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c r="AC70" s="258"/>
      <c r="AD70" s="259"/>
      <c r="AF70" s="180"/>
    </row>
    <row r="71" spans="1:32" customFormat="1" ht="12.75" customHeight="1" x14ac:dyDescent="0.2">
      <c r="A71" s="167" t="s">
        <v>102</v>
      </c>
      <c r="B71" s="193"/>
      <c r="C71" s="193"/>
      <c r="D71" s="162" t="s">
        <v>103</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row>
    <row r="72" spans="1:32" customFormat="1" ht="12.75" customHeight="1" x14ac:dyDescent="0.2">
      <c r="A72" s="167" t="s">
        <v>104</v>
      </c>
      <c r="B72" s="193"/>
      <c r="C72" s="193"/>
      <c r="D72" s="162" t="s">
        <v>105</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row>
    <row r="73" spans="1:32" customFormat="1" ht="12.75" customHeight="1" x14ac:dyDescent="0.2">
      <c r="A73" s="167" t="s">
        <v>106</v>
      </c>
      <c r="B73" s="193"/>
      <c r="C73" s="193"/>
      <c r="D73" s="162" t="s">
        <v>107</v>
      </c>
      <c r="E73" s="257"/>
      <c r="F73" s="257"/>
      <c r="G73" s="257"/>
      <c r="H73" s="257"/>
      <c r="I73" s="257"/>
      <c r="J73" s="257"/>
      <c r="K73" s="257"/>
      <c r="L73" s="257"/>
      <c r="M73" s="257"/>
      <c r="N73" s="257"/>
      <c r="O73" s="257"/>
      <c r="P73" s="257"/>
      <c r="Q73" s="257"/>
      <c r="R73" s="257"/>
      <c r="S73" s="257"/>
      <c r="T73" s="257"/>
      <c r="U73" s="257"/>
      <c r="V73" s="258"/>
      <c r="W73" s="258"/>
      <c r="X73" s="258"/>
      <c r="Y73" s="258"/>
      <c r="Z73" s="258"/>
      <c r="AA73" s="258"/>
      <c r="AB73" s="258"/>
      <c r="AC73" s="258"/>
      <c r="AD73" s="259"/>
      <c r="AF73" s="180"/>
    </row>
    <row r="74" spans="1:32" customFormat="1" ht="12.75" customHeight="1" x14ac:dyDescent="0.2">
      <c r="A74" s="267" t="s">
        <v>456</v>
      </c>
      <c r="B74" s="268"/>
      <c r="C74" s="268"/>
      <c r="D74" s="162" t="s">
        <v>314</v>
      </c>
      <c r="E74" s="257"/>
      <c r="F74" s="257"/>
      <c r="G74" s="257"/>
      <c r="H74" s="257"/>
      <c r="I74" s="257"/>
      <c r="J74" s="257"/>
      <c r="K74" s="257"/>
      <c r="L74" s="257"/>
      <c r="M74" s="257"/>
      <c r="N74" s="257"/>
      <c r="O74" s="257"/>
      <c r="P74" s="257"/>
      <c r="Q74" s="257"/>
      <c r="R74" s="257"/>
      <c r="S74" s="257"/>
      <c r="T74" s="257"/>
      <c r="U74" s="257"/>
      <c r="V74" s="258"/>
      <c r="W74" s="258"/>
      <c r="X74" s="258"/>
      <c r="Y74" s="258"/>
      <c r="Z74" s="258"/>
      <c r="AA74" s="258"/>
      <c r="AB74" s="258"/>
      <c r="AC74" s="258"/>
      <c r="AD74" s="259"/>
      <c r="AF74" s="180"/>
    </row>
    <row r="75" spans="1:32" customFormat="1" ht="12.75" customHeight="1" x14ac:dyDescent="0.2">
      <c r="A75" s="167" t="s">
        <v>108</v>
      </c>
      <c r="B75" s="193"/>
      <c r="C75" s="193"/>
      <c r="D75" s="162" t="s">
        <v>109</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row>
    <row r="76" spans="1:32" customFormat="1" ht="12.75" customHeight="1" x14ac:dyDescent="0.2">
      <c r="A76" s="167" t="s">
        <v>110</v>
      </c>
      <c r="B76" s="193"/>
      <c r="C76" s="193"/>
      <c r="D76" s="162" t="s">
        <v>111</v>
      </c>
      <c r="E76" s="257"/>
      <c r="F76" s="257"/>
      <c r="G76" s="257"/>
      <c r="H76" s="257"/>
      <c r="I76" s="257"/>
      <c r="J76" s="257"/>
      <c r="K76" s="257"/>
      <c r="L76" s="257"/>
      <c r="M76" s="257"/>
      <c r="N76" s="257"/>
      <c r="O76" s="257"/>
      <c r="P76" s="257"/>
      <c r="Q76" s="257"/>
      <c r="R76" s="257"/>
      <c r="S76" s="257"/>
      <c r="T76" s="257"/>
      <c r="U76" s="257"/>
      <c r="V76" s="258"/>
      <c r="W76" s="258"/>
      <c r="X76" s="258"/>
      <c r="Y76" s="258"/>
      <c r="Z76" s="258"/>
      <c r="AA76" s="258"/>
      <c r="AB76" s="258"/>
      <c r="AC76" s="258"/>
      <c r="AD76" s="259"/>
      <c r="AF76" s="180"/>
    </row>
    <row r="77" spans="1:32" customFormat="1" ht="12.75" customHeight="1" x14ac:dyDescent="0.2">
      <c r="A77" s="167" t="s">
        <v>112</v>
      </c>
      <c r="B77" s="193"/>
      <c r="C77" s="193"/>
      <c r="D77" s="162" t="s">
        <v>113</v>
      </c>
      <c r="E77" s="257"/>
      <c r="F77" s="257"/>
      <c r="G77" s="257"/>
      <c r="H77" s="257"/>
      <c r="I77" s="257"/>
      <c r="J77" s="257"/>
      <c r="K77" s="257"/>
      <c r="L77" s="257"/>
      <c r="M77" s="257"/>
      <c r="N77" s="257"/>
      <c r="O77" s="257"/>
      <c r="P77" s="257"/>
      <c r="Q77" s="257"/>
      <c r="R77" s="257"/>
      <c r="S77" s="257"/>
      <c r="T77" s="257">
        <v>1</v>
      </c>
      <c r="U77" s="257">
        <v>1</v>
      </c>
      <c r="V77" s="258">
        <v>2</v>
      </c>
      <c r="W77" s="258">
        <v>4</v>
      </c>
      <c r="X77" s="258">
        <v>6</v>
      </c>
      <c r="Y77" s="258">
        <v>6</v>
      </c>
      <c r="Z77" s="258">
        <v>6</v>
      </c>
      <c r="AA77" s="258">
        <v>7</v>
      </c>
      <c r="AB77" s="258">
        <v>8</v>
      </c>
      <c r="AC77" s="258">
        <v>9</v>
      </c>
      <c r="AD77" s="259"/>
      <c r="AF77" s="180"/>
    </row>
    <row r="78" spans="1:32" customFormat="1" ht="12.75" customHeight="1" x14ac:dyDescent="0.2">
      <c r="A78" s="167" t="s">
        <v>114</v>
      </c>
      <c r="B78" s="193"/>
      <c r="C78" s="193"/>
      <c r="D78" s="162" t="s">
        <v>115</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row>
    <row r="79" spans="1:32" customFormat="1" ht="12.75" customHeight="1" x14ac:dyDescent="0.2">
      <c r="A79" s="167" t="s">
        <v>116</v>
      </c>
      <c r="B79" s="193"/>
      <c r="C79" s="193"/>
      <c r="D79" s="162" t="s">
        <v>117</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row>
    <row r="80" spans="1:32" customFormat="1" ht="12.75" customHeight="1" x14ac:dyDescent="0.2">
      <c r="A80" s="167" t="s">
        <v>118</v>
      </c>
      <c r="B80" s="193"/>
      <c r="C80" s="193"/>
      <c r="D80" s="162" t="s">
        <v>119</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row>
    <row r="81" spans="1:32" customFormat="1" ht="12.75" customHeight="1" x14ac:dyDescent="0.2">
      <c r="A81" s="167" t="s">
        <v>120</v>
      </c>
      <c r="B81" s="193"/>
      <c r="C81" s="193"/>
      <c r="D81" s="162" t="s">
        <v>121</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row>
    <row r="82" spans="1:32" customFormat="1" ht="12.75" customHeight="1" x14ac:dyDescent="0.2">
      <c r="A82" s="167" t="s">
        <v>122</v>
      </c>
      <c r="B82" s="193"/>
      <c r="C82" s="193"/>
      <c r="D82" s="162" t="s">
        <v>123</v>
      </c>
      <c r="E82" s="257"/>
      <c r="F82" s="257"/>
      <c r="G82" s="257"/>
      <c r="H82" s="257"/>
      <c r="I82" s="257"/>
      <c r="J82" s="257"/>
      <c r="K82" s="257"/>
      <c r="L82" s="257"/>
      <c r="M82" s="257"/>
      <c r="N82" s="257"/>
      <c r="O82" s="257"/>
      <c r="P82" s="257"/>
      <c r="Q82" s="257"/>
      <c r="R82" s="257"/>
      <c r="S82" s="257"/>
      <c r="T82" s="257">
        <v>1</v>
      </c>
      <c r="U82" s="257">
        <v>1</v>
      </c>
      <c r="V82" s="258">
        <v>1</v>
      </c>
      <c r="W82" s="258">
        <v>1</v>
      </c>
      <c r="X82" s="258">
        <v>1</v>
      </c>
      <c r="Y82" s="258">
        <v>1</v>
      </c>
      <c r="Z82" s="258">
        <v>2</v>
      </c>
      <c r="AA82" s="258">
        <v>2</v>
      </c>
      <c r="AB82" s="258">
        <v>2</v>
      </c>
      <c r="AC82" s="258">
        <v>2</v>
      </c>
      <c r="AD82" s="259"/>
      <c r="AF82" s="180"/>
    </row>
    <row r="83" spans="1:32" customFormat="1" ht="12.75" customHeight="1" x14ac:dyDescent="0.2">
      <c r="A83" s="167" t="s">
        <v>124</v>
      </c>
      <c r="B83" s="193"/>
      <c r="C83" s="193"/>
      <c r="D83" s="162" t="s">
        <v>125</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row>
    <row r="84" spans="1:32" customFormat="1" ht="12.75" customHeight="1" x14ac:dyDescent="0.2">
      <c r="A84" s="167" t="s">
        <v>126</v>
      </c>
      <c r="B84" s="193"/>
      <c r="C84" s="193"/>
      <c r="D84" s="162" t="s">
        <v>127</v>
      </c>
      <c r="E84" s="257"/>
      <c r="F84" s="257"/>
      <c r="G84" s="257"/>
      <c r="H84" s="257"/>
      <c r="I84" s="257"/>
      <c r="J84" s="257"/>
      <c r="K84" s="257"/>
      <c r="L84" s="257"/>
      <c r="M84" s="257"/>
      <c r="N84" s="257"/>
      <c r="O84" s="257"/>
      <c r="P84" s="257"/>
      <c r="Q84" s="257"/>
      <c r="R84" s="257"/>
      <c r="S84" s="257"/>
      <c r="T84" s="257"/>
      <c r="U84" s="257"/>
      <c r="V84" s="258"/>
      <c r="W84" s="258"/>
      <c r="X84" s="258"/>
      <c r="Y84" s="258">
        <v>1</v>
      </c>
      <c r="Z84" s="258">
        <v>1</v>
      </c>
      <c r="AA84" s="258">
        <v>1</v>
      </c>
      <c r="AB84" s="258">
        <v>1</v>
      </c>
      <c r="AC84" s="258">
        <v>1</v>
      </c>
      <c r="AD84" s="259"/>
      <c r="AF84" s="180"/>
    </row>
    <row r="85" spans="1:32" customFormat="1" ht="12.75" customHeight="1" x14ac:dyDescent="0.2">
      <c r="A85" s="167" t="s">
        <v>128</v>
      </c>
      <c r="B85" s="193"/>
      <c r="C85" s="193"/>
      <c r="D85" s="162" t="s">
        <v>129</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row>
    <row r="86" spans="1:32" customFormat="1" ht="12.75" customHeight="1" x14ac:dyDescent="0.2">
      <c r="A86" s="167" t="s">
        <v>130</v>
      </c>
      <c r="B86" s="193"/>
      <c r="C86" s="193"/>
      <c r="D86" s="162" t="s">
        <v>131</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row>
    <row r="87" spans="1:32" customFormat="1" ht="12.75" customHeight="1" x14ac:dyDescent="0.2">
      <c r="A87" s="167" t="s">
        <v>132</v>
      </c>
      <c r="B87" s="193"/>
      <c r="C87" s="193"/>
      <c r="D87" s="162" t="s">
        <v>133</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row>
    <row r="88" spans="1:32" customFormat="1" ht="12.75" customHeight="1" x14ac:dyDescent="0.2">
      <c r="A88" s="167" t="s">
        <v>134</v>
      </c>
      <c r="B88" s="193"/>
      <c r="C88" s="193"/>
      <c r="D88" s="162" t="s">
        <v>135</v>
      </c>
      <c r="E88" s="257"/>
      <c r="F88" s="257"/>
      <c r="G88" s="257"/>
      <c r="H88" s="257"/>
      <c r="I88" s="257"/>
      <c r="J88" s="257"/>
      <c r="K88" s="257"/>
      <c r="L88" s="257"/>
      <c r="M88" s="257"/>
      <c r="N88" s="257"/>
      <c r="O88" s="257"/>
      <c r="P88" s="257"/>
      <c r="Q88" s="257"/>
      <c r="R88" s="257"/>
      <c r="S88" s="257"/>
      <c r="T88" s="257"/>
      <c r="U88" s="257"/>
      <c r="V88" s="258"/>
      <c r="W88" s="258"/>
      <c r="X88" s="258"/>
      <c r="Y88" s="258"/>
      <c r="Z88" s="258"/>
      <c r="AA88" s="258"/>
      <c r="AB88" s="258"/>
      <c r="AC88" s="258"/>
      <c r="AD88" s="259"/>
      <c r="AF88" s="180"/>
    </row>
    <row r="89" spans="1:32" customFormat="1" ht="12.75" customHeight="1" x14ac:dyDescent="0.2">
      <c r="A89" s="167" t="s">
        <v>136</v>
      </c>
      <c r="B89" s="193"/>
      <c r="C89" s="193"/>
      <c r="D89" s="162" t="s">
        <v>137</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row>
    <row r="90" spans="1:32" customFormat="1" ht="12.75" customHeight="1" x14ac:dyDescent="0.2">
      <c r="A90" s="167" t="s">
        <v>138</v>
      </c>
      <c r="B90" s="193"/>
      <c r="C90" s="193"/>
      <c r="D90" s="162" t="s">
        <v>139</v>
      </c>
      <c r="E90" s="257"/>
      <c r="F90" s="257"/>
      <c r="G90" s="257"/>
      <c r="H90" s="257"/>
      <c r="I90" s="257"/>
      <c r="J90" s="257"/>
      <c r="K90" s="257"/>
      <c r="L90" s="257"/>
      <c r="M90" s="257"/>
      <c r="N90" s="257"/>
      <c r="O90" s="257"/>
      <c r="P90" s="257"/>
      <c r="Q90" s="257"/>
      <c r="R90" s="257"/>
      <c r="S90" s="257"/>
      <c r="T90" s="257"/>
      <c r="U90" s="257"/>
      <c r="V90" s="258"/>
      <c r="W90" s="258"/>
      <c r="X90" s="258"/>
      <c r="Y90" s="258"/>
      <c r="Z90" s="258"/>
      <c r="AA90" s="258"/>
      <c r="AB90" s="258"/>
      <c r="AC90" s="258"/>
      <c r="AD90" s="259"/>
      <c r="AF90" s="180"/>
    </row>
    <row r="91" spans="1:32" customFormat="1" ht="12.75" customHeight="1" x14ac:dyDescent="0.2">
      <c r="A91" s="167" t="s">
        <v>140</v>
      </c>
      <c r="B91" s="193"/>
      <c r="C91" s="193"/>
      <c r="D91" s="162" t="s">
        <v>141</v>
      </c>
      <c r="E91" s="257"/>
      <c r="F91" s="257"/>
      <c r="G91" s="257"/>
      <c r="H91" s="257"/>
      <c r="I91" s="257"/>
      <c r="J91" s="257"/>
      <c r="K91" s="257"/>
      <c r="L91" s="257"/>
      <c r="M91" s="257"/>
      <c r="N91" s="257"/>
      <c r="O91" s="257"/>
      <c r="P91" s="257"/>
      <c r="Q91" s="257"/>
      <c r="R91" s="257"/>
      <c r="S91" s="257"/>
      <c r="T91" s="257"/>
      <c r="U91" s="257"/>
      <c r="V91" s="258"/>
      <c r="W91" s="258"/>
      <c r="X91" s="258"/>
      <c r="Y91" s="258"/>
      <c r="Z91" s="258"/>
      <c r="AA91" s="258"/>
      <c r="AB91" s="258"/>
      <c r="AC91" s="258"/>
      <c r="AD91" s="259"/>
      <c r="AF91" s="180"/>
    </row>
    <row r="92" spans="1:32" customFormat="1" ht="12.75" customHeight="1" x14ac:dyDescent="0.2">
      <c r="A92" s="167" t="s">
        <v>142</v>
      </c>
      <c r="B92" s="193"/>
      <c r="C92" s="193"/>
      <c r="D92" s="162" t="s">
        <v>143</v>
      </c>
      <c r="E92" s="257"/>
      <c r="F92" s="257"/>
      <c r="G92" s="257"/>
      <c r="H92" s="257"/>
      <c r="I92" s="257"/>
      <c r="J92" s="257"/>
      <c r="K92" s="257"/>
      <c r="L92" s="257"/>
      <c r="M92" s="257"/>
      <c r="N92" s="257"/>
      <c r="O92" s="257"/>
      <c r="P92" s="257"/>
      <c r="Q92" s="257"/>
      <c r="R92" s="257"/>
      <c r="S92" s="257"/>
      <c r="T92" s="257"/>
      <c r="U92" s="257"/>
      <c r="V92" s="258"/>
      <c r="W92" s="258"/>
      <c r="X92" s="258"/>
      <c r="Y92" s="258"/>
      <c r="Z92" s="258"/>
      <c r="AA92" s="258"/>
      <c r="AB92" s="258"/>
      <c r="AC92" s="258"/>
      <c r="AD92" s="259"/>
      <c r="AF92" s="180"/>
    </row>
    <row r="93" spans="1:32" customFormat="1" ht="12.75" customHeight="1" x14ac:dyDescent="0.2">
      <c r="A93" s="167" t="s">
        <v>144</v>
      </c>
      <c r="B93" s="193"/>
      <c r="C93" s="193"/>
      <c r="D93" s="162" t="s">
        <v>145</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row>
    <row r="94" spans="1:32" customFormat="1" ht="12.75" customHeight="1" x14ac:dyDescent="0.2">
      <c r="A94" s="167" t="s">
        <v>146</v>
      </c>
      <c r="B94" s="193"/>
      <c r="C94" s="193"/>
      <c r="D94" s="162" t="s">
        <v>147</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row>
    <row r="95" spans="1:32" customFormat="1" ht="12.75" customHeight="1" x14ac:dyDescent="0.2">
      <c r="A95" s="167" t="s">
        <v>148</v>
      </c>
      <c r="B95" s="193"/>
      <c r="C95" s="193"/>
      <c r="D95" s="162" t="s">
        <v>149</v>
      </c>
      <c r="E95" s="257"/>
      <c r="F95" s="257"/>
      <c r="G95" s="257"/>
      <c r="H95" s="257"/>
      <c r="I95" s="257"/>
      <c r="J95" s="257"/>
      <c r="K95" s="257"/>
      <c r="L95" s="257"/>
      <c r="M95" s="257"/>
      <c r="N95" s="257"/>
      <c r="O95" s="257"/>
      <c r="P95" s="257"/>
      <c r="Q95" s="257"/>
      <c r="R95" s="257"/>
      <c r="S95" s="257"/>
      <c r="T95" s="257"/>
      <c r="U95" s="257"/>
      <c r="V95" s="258"/>
      <c r="W95" s="258"/>
      <c r="X95" s="258"/>
      <c r="Y95" s="258"/>
      <c r="Z95" s="258"/>
      <c r="AA95" s="258"/>
      <c r="AB95" s="258"/>
      <c r="AC95" s="258"/>
      <c r="AD95" s="259"/>
      <c r="AF95" s="180"/>
    </row>
    <row r="96" spans="1:32" customFormat="1" ht="12.75" customHeight="1" x14ac:dyDescent="0.2">
      <c r="A96" s="167" t="s">
        <v>450</v>
      </c>
      <c r="B96" s="193"/>
      <c r="C96" s="193"/>
      <c r="D96" s="162" t="s">
        <v>150</v>
      </c>
      <c r="E96" s="257"/>
      <c r="F96" s="257"/>
      <c r="G96" s="257"/>
      <c r="H96" s="257"/>
      <c r="I96" s="257"/>
      <c r="J96" s="257"/>
      <c r="K96" s="257"/>
      <c r="L96" s="257"/>
      <c r="M96" s="257"/>
      <c r="N96" s="257"/>
      <c r="O96" s="257"/>
      <c r="P96" s="257"/>
      <c r="Q96" s="257"/>
      <c r="R96" s="257"/>
      <c r="S96" s="257"/>
      <c r="T96" s="257"/>
      <c r="U96" s="257"/>
      <c r="V96" s="258"/>
      <c r="W96" s="258"/>
      <c r="X96" s="258"/>
      <c r="Y96" s="258">
        <v>1</v>
      </c>
      <c r="Z96" s="258">
        <v>1</v>
      </c>
      <c r="AA96" s="258">
        <v>1</v>
      </c>
      <c r="AB96" s="258">
        <v>1</v>
      </c>
      <c r="AC96" s="258">
        <v>1</v>
      </c>
      <c r="AD96" s="259"/>
      <c r="AF96" s="180"/>
    </row>
    <row r="97" spans="1:32" customFormat="1" ht="12.75" customHeight="1" x14ac:dyDescent="0.2">
      <c r="A97" s="167" t="s">
        <v>151</v>
      </c>
      <c r="B97" s="193"/>
      <c r="C97" s="193"/>
      <c r="D97" s="162" t="s">
        <v>152</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row>
    <row r="98" spans="1:32" customFormat="1" ht="12.75" customHeight="1" x14ac:dyDescent="0.2">
      <c r="A98" s="167" t="s">
        <v>153</v>
      </c>
      <c r="B98" s="193"/>
      <c r="C98" s="193"/>
      <c r="D98" s="162" t="s">
        <v>154</v>
      </c>
      <c r="E98" s="257"/>
      <c r="F98" s="257"/>
      <c r="G98" s="257"/>
      <c r="H98" s="257"/>
      <c r="I98" s="257"/>
      <c r="J98" s="257"/>
      <c r="K98" s="257"/>
      <c r="L98" s="257"/>
      <c r="M98" s="257"/>
      <c r="N98" s="257"/>
      <c r="O98" s="257"/>
      <c r="P98" s="257"/>
      <c r="Q98" s="257"/>
      <c r="R98" s="257"/>
      <c r="S98" s="257"/>
      <c r="T98" s="257"/>
      <c r="U98" s="257"/>
      <c r="V98" s="258"/>
      <c r="W98" s="258"/>
      <c r="X98" s="258"/>
      <c r="Y98" s="258">
        <v>1</v>
      </c>
      <c r="Z98" s="258">
        <v>1</v>
      </c>
      <c r="AA98" s="258">
        <v>1</v>
      </c>
      <c r="AB98" s="258">
        <v>1</v>
      </c>
      <c r="AC98" s="258">
        <v>1</v>
      </c>
      <c r="AD98" s="259"/>
      <c r="AF98" s="180"/>
    </row>
    <row r="99" spans="1:32" customFormat="1" ht="12.75" customHeight="1" x14ac:dyDescent="0.2">
      <c r="A99" s="167" t="s">
        <v>155</v>
      </c>
      <c r="B99" s="193"/>
      <c r="C99" s="193"/>
      <c r="D99" s="162" t="s">
        <v>156</v>
      </c>
      <c r="E99" s="257"/>
      <c r="F99" s="257"/>
      <c r="G99" s="257"/>
      <c r="H99" s="257"/>
      <c r="I99" s="257"/>
      <c r="J99" s="257"/>
      <c r="K99" s="257"/>
      <c r="L99" s="257"/>
      <c r="M99" s="257"/>
      <c r="N99" s="257"/>
      <c r="O99" s="257"/>
      <c r="P99" s="257">
        <v>1</v>
      </c>
      <c r="Q99" s="257">
        <v>1</v>
      </c>
      <c r="R99" s="257">
        <v>1</v>
      </c>
      <c r="S99" s="257">
        <v>1</v>
      </c>
      <c r="T99" s="257">
        <v>1</v>
      </c>
      <c r="U99" s="257">
        <v>1</v>
      </c>
      <c r="V99" s="258">
        <v>1</v>
      </c>
      <c r="W99" s="258">
        <v>1</v>
      </c>
      <c r="X99" s="258">
        <v>1</v>
      </c>
      <c r="Y99" s="258">
        <v>1</v>
      </c>
      <c r="Z99" s="258">
        <v>1</v>
      </c>
      <c r="AA99" s="258">
        <v>1</v>
      </c>
      <c r="AB99" s="258">
        <v>1</v>
      </c>
      <c r="AC99" s="258">
        <v>1</v>
      </c>
      <c r="AD99" s="259"/>
      <c r="AF99" s="180"/>
    </row>
    <row r="100" spans="1:32" customFormat="1" ht="12.75" customHeight="1" x14ac:dyDescent="0.2">
      <c r="A100" s="167" t="s">
        <v>157</v>
      </c>
      <c r="B100" s="193"/>
      <c r="C100" s="193"/>
      <c r="D100" s="162" t="s">
        <v>158</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row>
    <row r="101" spans="1:32" customFormat="1" ht="12.75" customHeight="1" x14ac:dyDescent="0.2">
      <c r="A101" s="167" t="s">
        <v>159</v>
      </c>
      <c r="B101" s="193"/>
      <c r="C101" s="193"/>
      <c r="D101" s="162" t="s">
        <v>160</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row>
    <row r="102" spans="1:32" customFormat="1" ht="12.75" customHeight="1" x14ac:dyDescent="0.2">
      <c r="A102" s="167" t="s">
        <v>161</v>
      </c>
      <c r="B102" s="193"/>
      <c r="C102" s="193"/>
      <c r="D102" s="162" t="s">
        <v>162</v>
      </c>
      <c r="E102" s="257"/>
      <c r="F102" s="257"/>
      <c r="G102" s="257"/>
      <c r="H102" s="257"/>
      <c r="I102" s="257"/>
      <c r="J102" s="257"/>
      <c r="K102" s="257"/>
      <c r="L102" s="257"/>
      <c r="M102" s="257"/>
      <c r="N102" s="257"/>
      <c r="O102" s="257"/>
      <c r="P102" s="257"/>
      <c r="Q102" s="257"/>
      <c r="R102" s="257"/>
      <c r="S102" s="257"/>
      <c r="T102" s="257"/>
      <c r="U102" s="257"/>
      <c r="V102" s="258"/>
      <c r="W102" s="258"/>
      <c r="X102" s="258"/>
      <c r="Y102" s="258"/>
      <c r="Z102" s="258"/>
      <c r="AA102" s="258"/>
      <c r="AB102" s="258"/>
      <c r="AC102" s="258"/>
      <c r="AD102" s="259"/>
      <c r="AF102" s="180"/>
    </row>
    <row r="103" spans="1:32" customFormat="1" ht="12.75" customHeight="1" x14ac:dyDescent="0.2">
      <c r="A103" s="167" t="s">
        <v>163</v>
      </c>
      <c r="B103" s="193"/>
      <c r="C103" s="193"/>
      <c r="D103" s="162" t="s">
        <v>164</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row>
    <row r="104" spans="1:32" customFormat="1" ht="12.75" customHeight="1" x14ac:dyDescent="0.2">
      <c r="A104" s="167" t="s">
        <v>165</v>
      </c>
      <c r="B104" s="193"/>
      <c r="C104" s="193"/>
      <c r="D104" s="162" t="s">
        <v>166</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row>
    <row r="105" spans="1:32" customFormat="1" ht="12.75" customHeight="1" x14ac:dyDescent="0.2">
      <c r="A105" s="167" t="s">
        <v>167</v>
      </c>
      <c r="B105" s="193"/>
      <c r="C105" s="193"/>
      <c r="D105" s="162" t="s">
        <v>168</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row>
    <row r="106" spans="1:32" customFormat="1" ht="12.75" customHeight="1" x14ac:dyDescent="0.2">
      <c r="A106" s="167" t="s">
        <v>169</v>
      </c>
      <c r="B106" s="193"/>
      <c r="C106" s="193"/>
      <c r="D106" s="162" t="s">
        <v>170</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c r="AF106" s="180"/>
    </row>
    <row r="107" spans="1:32" customFormat="1" ht="12.75" customHeight="1" x14ac:dyDescent="0.2">
      <c r="A107" s="167" t="s">
        <v>171</v>
      </c>
      <c r="B107" s="193"/>
      <c r="C107" s="193"/>
      <c r="D107" s="162" t="s">
        <v>172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row>
    <row r="108" spans="1:32" customFormat="1" ht="12.75" customHeight="1" x14ac:dyDescent="0.2">
      <c r="A108" s="167" t="s">
        <v>173</v>
      </c>
      <c r="B108" s="193"/>
      <c r="C108" s="193"/>
      <c r="D108" s="162" t="s">
        <v>174</v>
      </c>
      <c r="E108" s="257"/>
      <c r="F108" s="257"/>
      <c r="G108" s="257"/>
      <c r="H108" s="257"/>
      <c r="I108" s="257"/>
      <c r="J108" s="257"/>
      <c r="K108" s="257"/>
      <c r="L108" s="257"/>
      <c r="M108" s="257"/>
      <c r="N108" s="257"/>
      <c r="O108" s="257"/>
      <c r="P108" s="257"/>
      <c r="Q108" s="257"/>
      <c r="R108" s="257"/>
      <c r="S108" s="257"/>
      <c r="T108" s="257"/>
      <c r="U108" s="257"/>
      <c r="V108" s="258"/>
      <c r="W108" s="258"/>
      <c r="X108" s="258"/>
      <c r="Y108" s="258"/>
      <c r="Z108" s="258"/>
      <c r="AA108" s="258"/>
      <c r="AB108" s="258"/>
      <c r="AC108" s="258"/>
      <c r="AD108" s="259"/>
      <c r="AF108" s="180"/>
    </row>
    <row r="109" spans="1:32" customFormat="1" ht="12.75" customHeight="1" x14ac:dyDescent="0.2">
      <c r="A109" s="167" t="s">
        <v>175</v>
      </c>
      <c r="B109" s="193"/>
      <c r="C109" s="193"/>
      <c r="D109" s="162" t="s">
        <v>176</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row>
    <row r="110" spans="1:32" customFormat="1" ht="12.75" customHeight="1" x14ac:dyDescent="0.2">
      <c r="A110" s="167" t="s">
        <v>177</v>
      </c>
      <c r="B110" s="193"/>
      <c r="C110" s="193"/>
      <c r="D110" s="162" t="s">
        <v>178</v>
      </c>
      <c r="E110" s="257"/>
      <c r="F110" s="257"/>
      <c r="G110" s="257"/>
      <c r="H110" s="257"/>
      <c r="I110" s="257"/>
      <c r="J110" s="257"/>
      <c r="K110" s="257"/>
      <c r="L110" s="257"/>
      <c r="M110" s="257"/>
      <c r="N110" s="257"/>
      <c r="O110" s="257">
        <v>2</v>
      </c>
      <c r="P110" s="257">
        <v>2</v>
      </c>
      <c r="Q110" s="257">
        <v>2</v>
      </c>
      <c r="R110" s="257">
        <v>2</v>
      </c>
      <c r="S110" s="257">
        <v>2</v>
      </c>
      <c r="T110" s="257">
        <v>3</v>
      </c>
      <c r="U110" s="257">
        <v>3</v>
      </c>
      <c r="V110" s="258">
        <v>3</v>
      </c>
      <c r="W110" s="258">
        <v>4</v>
      </c>
      <c r="X110" s="258">
        <v>5</v>
      </c>
      <c r="Y110" s="258">
        <v>5</v>
      </c>
      <c r="Z110" s="258">
        <v>5</v>
      </c>
      <c r="AA110" s="258">
        <v>5</v>
      </c>
      <c r="AB110" s="258">
        <v>5</v>
      </c>
      <c r="AC110" s="258">
        <v>5</v>
      </c>
      <c r="AD110" s="259"/>
      <c r="AF110" s="180"/>
    </row>
    <row r="111" spans="1:32" customFormat="1" ht="12.75" customHeight="1" x14ac:dyDescent="0.2">
      <c r="A111" s="167" t="s">
        <v>179</v>
      </c>
      <c r="B111" s="193"/>
      <c r="C111" s="193"/>
      <c r="D111" s="162" t="s">
        <v>180</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row>
    <row r="112" spans="1:32" customFormat="1" ht="12.75" customHeight="1" x14ac:dyDescent="0.2">
      <c r="A112" s="167" t="s">
        <v>181</v>
      </c>
      <c r="B112" s="193"/>
      <c r="C112" s="193"/>
      <c r="D112" s="162" t="s">
        <v>182</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row>
    <row r="113" spans="1:32" customFormat="1" ht="12.75" customHeight="1" x14ac:dyDescent="0.2">
      <c r="A113" s="167" t="s">
        <v>183</v>
      </c>
      <c r="B113" s="193"/>
      <c r="C113" s="193"/>
      <c r="D113" s="162" t="s">
        <v>184</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row>
    <row r="114" spans="1:32" customFormat="1" ht="12.75" customHeight="1" x14ac:dyDescent="0.2">
      <c r="A114" s="180" t="s">
        <v>451</v>
      </c>
      <c r="B114" s="180"/>
      <c r="C114" s="180"/>
      <c r="D114" s="162" t="s">
        <v>185</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row>
    <row r="115" spans="1:32" customFormat="1" ht="12.75" customHeight="1" x14ac:dyDescent="0.2">
      <c r="A115" s="267" t="s">
        <v>459</v>
      </c>
      <c r="B115" s="268"/>
      <c r="C115" s="268"/>
      <c r="D115" s="162" t="s">
        <v>462</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row>
    <row r="116" spans="1:32" customFormat="1" ht="12.75" customHeight="1" x14ac:dyDescent="0.2">
      <c r="A116" s="167" t="s">
        <v>186</v>
      </c>
      <c r="B116" s="193"/>
      <c r="C116" s="193"/>
      <c r="D116" s="162" t="s">
        <v>187</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v>1</v>
      </c>
      <c r="AB116" s="258">
        <v>1</v>
      </c>
      <c r="AC116" s="258">
        <v>2</v>
      </c>
      <c r="AD116" s="259"/>
      <c r="AF116" s="180"/>
    </row>
    <row r="117" spans="1:32" customFormat="1" ht="12.75" customHeight="1" x14ac:dyDescent="0.2">
      <c r="A117" s="167" t="s">
        <v>188</v>
      </c>
      <c r="B117" s="193"/>
      <c r="C117" s="193"/>
      <c r="D117" s="162" t="s">
        <v>189</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row>
    <row r="118" spans="1:32" customFormat="1" ht="12.75" customHeight="1" x14ac:dyDescent="0.2">
      <c r="A118" s="167" t="s">
        <v>190</v>
      </c>
      <c r="B118" s="193"/>
      <c r="C118" s="193"/>
      <c r="D118" s="162" t="s">
        <v>191</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row>
    <row r="119" spans="1:32" customFormat="1" ht="12.75" customHeight="1" x14ac:dyDescent="0.2">
      <c r="A119" s="167" t="s">
        <v>192</v>
      </c>
      <c r="B119" s="193"/>
      <c r="C119" s="193"/>
      <c r="D119" s="162" t="s">
        <v>193</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row>
    <row r="120" spans="1:32" customFormat="1" ht="12.75" customHeight="1" x14ac:dyDescent="0.2">
      <c r="A120" s="167" t="s">
        <v>194</v>
      </c>
      <c r="B120" s="193"/>
      <c r="C120" s="193"/>
      <c r="D120" s="162" t="s">
        <v>195</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row>
    <row r="121" spans="1:32" customFormat="1" ht="12.75" customHeight="1" x14ac:dyDescent="0.2">
      <c r="A121" s="167" t="s">
        <v>196</v>
      </c>
      <c r="B121" s="193"/>
      <c r="C121" s="193"/>
      <c r="D121" s="162" t="s">
        <v>197</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row>
    <row r="122" spans="1:32" customFormat="1" ht="12.75" customHeight="1" x14ac:dyDescent="0.2">
      <c r="A122" s="167" t="s">
        <v>198</v>
      </c>
      <c r="B122" s="193"/>
      <c r="C122" s="193"/>
      <c r="D122" s="162" t="s">
        <v>199</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row>
    <row r="123" spans="1:32" customFormat="1" ht="12.75" customHeight="1" x14ac:dyDescent="0.2">
      <c r="A123" s="167" t="s">
        <v>200</v>
      </c>
      <c r="B123" s="193"/>
      <c r="C123" s="193"/>
      <c r="D123" s="162" t="s">
        <v>201</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row>
    <row r="124" spans="1:32" customFormat="1" ht="12.75" customHeight="1" x14ac:dyDescent="0.2">
      <c r="A124" s="167" t="s">
        <v>202</v>
      </c>
      <c r="B124" s="193"/>
      <c r="C124" s="193"/>
      <c r="D124" s="162" t="s">
        <v>203</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row>
    <row r="125" spans="1:32" customFormat="1" ht="12.75" customHeight="1" x14ac:dyDescent="0.2">
      <c r="A125" s="167" t="s">
        <v>204</v>
      </c>
      <c r="B125" s="193"/>
      <c r="C125" s="193"/>
      <c r="D125" s="162" t="s">
        <v>205</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row>
    <row r="126" spans="1:32" customFormat="1" ht="12.75" customHeight="1" x14ac:dyDescent="0.2">
      <c r="A126" s="167" t="s">
        <v>206</v>
      </c>
      <c r="B126" s="193"/>
      <c r="C126" s="193"/>
      <c r="D126" s="162" t="s">
        <v>207</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row>
    <row r="127" spans="1:32" customFormat="1" ht="12.75" customHeight="1" x14ac:dyDescent="0.2">
      <c r="A127" s="167" t="s">
        <v>208</v>
      </c>
      <c r="B127" s="193"/>
      <c r="C127" s="193"/>
      <c r="D127" s="162" t="s">
        <v>209</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row>
    <row r="128" spans="1:32" customFormat="1" ht="12.75" customHeight="1" x14ac:dyDescent="0.2">
      <c r="A128" s="167" t="s">
        <v>210</v>
      </c>
      <c r="B128" s="193"/>
      <c r="C128" s="193"/>
      <c r="D128" s="162" t="s">
        <v>211</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row>
    <row r="129" spans="1:32" customFormat="1" ht="12.75" customHeight="1" x14ac:dyDescent="0.2">
      <c r="A129" s="167" t="s">
        <v>212</v>
      </c>
      <c r="B129" s="193"/>
      <c r="C129" s="193"/>
      <c r="D129" s="162" t="s">
        <v>213</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row>
    <row r="130" spans="1:32" customFormat="1" ht="12.75" customHeight="1" x14ac:dyDescent="0.2">
      <c r="A130" s="167" t="s">
        <v>214</v>
      </c>
      <c r="B130" s="193"/>
      <c r="C130" s="193"/>
      <c r="D130" s="162" t="s">
        <v>215</v>
      </c>
      <c r="E130" s="257"/>
      <c r="F130" s="257"/>
      <c r="G130" s="257"/>
      <c r="H130" s="257"/>
      <c r="I130" s="257"/>
      <c r="J130" s="257"/>
      <c r="K130" s="257"/>
      <c r="L130" s="257"/>
      <c r="M130" s="257"/>
      <c r="N130" s="257"/>
      <c r="O130" s="257"/>
      <c r="P130" s="257"/>
      <c r="Q130" s="257"/>
      <c r="R130" s="257"/>
      <c r="S130" s="257"/>
      <c r="T130" s="257"/>
      <c r="U130" s="257"/>
      <c r="V130" s="258"/>
      <c r="W130" s="258"/>
      <c r="X130" s="258"/>
      <c r="Y130" s="258"/>
      <c r="Z130" s="258"/>
      <c r="AA130" s="258"/>
      <c r="AB130" s="258"/>
      <c r="AC130" s="258"/>
      <c r="AD130" s="259"/>
      <c r="AF130" s="180"/>
    </row>
    <row r="131" spans="1:32" customFormat="1" ht="12.75" customHeight="1" x14ac:dyDescent="0.2">
      <c r="A131" s="167" t="s">
        <v>216</v>
      </c>
      <c r="B131" s="193"/>
      <c r="C131" s="193"/>
      <c r="D131" s="162" t="s">
        <v>217</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row>
    <row r="132" spans="1:32" customFormat="1" ht="12.75" customHeight="1" x14ac:dyDescent="0.2">
      <c r="A132" s="167" t="s">
        <v>218</v>
      </c>
      <c r="B132" s="193"/>
      <c r="C132" s="193"/>
      <c r="D132" s="162" t="s">
        <v>219</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row>
    <row r="133" spans="1:32" customFormat="1" ht="12.75" customHeight="1" x14ac:dyDescent="0.2">
      <c r="A133" s="167" t="s">
        <v>220</v>
      </c>
      <c r="B133" s="193"/>
      <c r="C133" s="193"/>
      <c r="D133" s="162" t="s">
        <v>221</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row>
    <row r="134" spans="1:32" customFormat="1" ht="12.75" customHeight="1" x14ac:dyDescent="0.2">
      <c r="A134" s="167" t="s">
        <v>222</v>
      </c>
      <c r="B134" s="193"/>
      <c r="C134" s="193"/>
      <c r="D134" s="162" t="s">
        <v>223</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row>
    <row r="135" spans="1:32" customFormat="1" ht="12.75" customHeight="1" x14ac:dyDescent="0.2">
      <c r="A135" s="167" t="s">
        <v>224</v>
      </c>
      <c r="B135" s="193"/>
      <c r="C135" s="193"/>
      <c r="D135" s="162" t="s">
        <v>225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row>
    <row r="136" spans="1:32" customFormat="1" ht="12.75" customHeight="1" x14ac:dyDescent="0.2">
      <c r="A136" s="167" t="s">
        <v>226</v>
      </c>
      <c r="B136" s="193"/>
      <c r="C136" s="193"/>
      <c r="D136" s="162" t="s">
        <v>227</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row>
    <row r="137" spans="1:32" customFormat="1" ht="12.75" customHeight="1" x14ac:dyDescent="0.2">
      <c r="A137" s="167" t="s">
        <v>228</v>
      </c>
      <c r="B137" s="193"/>
      <c r="C137" s="193"/>
      <c r="D137" s="162" t="s">
        <v>229</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row>
    <row r="138" spans="1:32" customFormat="1" ht="12.75" customHeight="1" x14ac:dyDescent="0.2">
      <c r="A138" s="167" t="s">
        <v>230</v>
      </c>
      <c r="B138" s="193"/>
      <c r="C138" s="193"/>
      <c r="D138" s="162" t="s">
        <v>231</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row>
    <row r="139" spans="1:32" customFormat="1" ht="12.75" customHeight="1" x14ac:dyDescent="0.2">
      <c r="A139" s="167" t="s">
        <v>232</v>
      </c>
      <c r="B139" s="193"/>
      <c r="C139" s="193"/>
      <c r="D139" s="162" t="s">
        <v>233</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row>
    <row r="140" spans="1:32" customFormat="1" ht="12.75" customHeight="1" x14ac:dyDescent="0.2">
      <c r="A140" s="167" t="s">
        <v>234</v>
      </c>
      <c r="B140" s="193"/>
      <c r="C140" s="193"/>
      <c r="D140" s="162" t="s">
        <v>235</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row>
    <row r="141" spans="1:32" customFormat="1" ht="12.75" customHeight="1" x14ac:dyDescent="0.2">
      <c r="A141" s="167" t="s">
        <v>236</v>
      </c>
      <c r="B141" s="193"/>
      <c r="C141" s="193"/>
      <c r="D141" s="162" t="s">
        <v>237</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row>
    <row r="142" spans="1:32" customFormat="1" ht="12.75" customHeight="1" x14ac:dyDescent="0.2">
      <c r="A142" s="167" t="s">
        <v>238</v>
      </c>
      <c r="B142" s="193"/>
      <c r="C142" s="193"/>
      <c r="D142" s="162" t="s">
        <v>239</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row>
    <row r="143" spans="1:32" customFormat="1" ht="12.75" customHeight="1" x14ac:dyDescent="0.2">
      <c r="A143" s="267" t="s">
        <v>457</v>
      </c>
      <c r="B143" s="268"/>
      <c r="C143" s="268"/>
      <c r="D143" s="171" t="s">
        <v>325</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row>
    <row r="144" spans="1:32" customFormat="1" ht="12.75" customHeight="1" x14ac:dyDescent="0.2">
      <c r="A144" s="167" t="s">
        <v>240</v>
      </c>
      <c r="B144" s="193"/>
      <c r="C144" s="193"/>
      <c r="D144" s="162" t="s">
        <v>241</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row>
    <row r="145" spans="1:32" customFormat="1" ht="12.75" customHeight="1" x14ac:dyDescent="0.2">
      <c r="A145" s="167" t="s">
        <v>242</v>
      </c>
      <c r="B145" s="193"/>
      <c r="C145" s="193"/>
      <c r="D145" s="162" t="s">
        <v>243</v>
      </c>
      <c r="E145" s="257"/>
      <c r="F145" s="257"/>
      <c r="G145" s="257"/>
      <c r="H145" s="257"/>
      <c r="I145" s="257"/>
      <c r="J145" s="257"/>
      <c r="K145" s="257"/>
      <c r="L145" s="257"/>
      <c r="M145" s="257"/>
      <c r="N145" s="257"/>
      <c r="O145" s="257"/>
      <c r="P145" s="257"/>
      <c r="Q145" s="257"/>
      <c r="R145" s="257"/>
      <c r="S145" s="257"/>
      <c r="T145" s="257"/>
      <c r="U145" s="257"/>
      <c r="V145" s="258"/>
      <c r="W145" s="258"/>
      <c r="X145" s="258"/>
      <c r="Y145" s="258"/>
      <c r="Z145" s="258"/>
      <c r="AA145" s="258"/>
      <c r="AB145" s="258"/>
      <c r="AC145" s="258"/>
      <c r="AD145" s="259"/>
      <c r="AF145" s="180"/>
    </row>
    <row r="146" spans="1:32" customFormat="1" ht="12.75" customHeight="1" x14ac:dyDescent="0.2">
      <c r="A146" s="167" t="s">
        <v>244</v>
      </c>
      <c r="B146" s="193"/>
      <c r="C146" s="193"/>
      <c r="D146" s="162" t="s">
        <v>245</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row>
    <row r="147" spans="1:32" customFormat="1" ht="12.75" customHeight="1" x14ac:dyDescent="0.2">
      <c r="A147" s="167" t="s">
        <v>452</v>
      </c>
      <c r="B147" s="193"/>
      <c r="C147" s="193"/>
      <c r="D147" s="162" t="s">
        <v>246</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0"/>
    </row>
    <row r="148" spans="1:32" customFormat="1" ht="12.75" customHeight="1" x14ac:dyDescent="0.2">
      <c r="A148" s="167" t="s">
        <v>247</v>
      </c>
      <c r="B148" s="193"/>
      <c r="C148" s="193"/>
      <c r="D148" s="162" t="s">
        <v>248</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row>
    <row r="149" spans="1:32" customFormat="1" ht="12.75" customHeight="1" x14ac:dyDescent="0.2">
      <c r="A149" s="167" t="s">
        <v>249</v>
      </c>
      <c r="B149" s="193"/>
      <c r="C149" s="193"/>
      <c r="D149" s="162" t="s">
        <v>250</v>
      </c>
      <c r="E149" s="257"/>
      <c r="F149" s="257"/>
      <c r="G149" s="257"/>
      <c r="H149" s="257"/>
      <c r="I149" s="257"/>
      <c r="J149" s="257"/>
      <c r="K149" s="257"/>
      <c r="L149" s="257"/>
      <c r="M149" s="257"/>
      <c r="N149" s="257"/>
      <c r="O149" s="257"/>
      <c r="P149" s="257"/>
      <c r="Q149" s="257"/>
      <c r="R149" s="257"/>
      <c r="S149" s="257"/>
      <c r="T149" s="257"/>
      <c r="U149" s="257"/>
      <c r="V149" s="258"/>
      <c r="W149" s="258"/>
      <c r="X149" s="258"/>
      <c r="Y149" s="258"/>
      <c r="Z149" s="258"/>
      <c r="AA149" s="258"/>
      <c r="AB149" s="258"/>
      <c r="AC149" s="258"/>
      <c r="AD149" s="259"/>
      <c r="AF149" s="180"/>
    </row>
    <row r="150" spans="1:32" customFormat="1" ht="12.75" customHeight="1" x14ac:dyDescent="0.2">
      <c r="A150" s="167" t="s">
        <v>251</v>
      </c>
      <c r="B150" s="193"/>
      <c r="C150" s="193"/>
      <c r="D150" s="162" t="s">
        <v>252</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c r="AA150" s="258"/>
      <c r="AB150" s="258"/>
      <c r="AC150" s="258"/>
      <c r="AD150" s="259"/>
      <c r="AF150" s="180"/>
    </row>
    <row r="151" spans="1:32" customFormat="1" ht="12.75" customHeight="1" x14ac:dyDescent="0.2">
      <c r="A151" s="167" t="s">
        <v>253</v>
      </c>
      <c r="B151" s="193"/>
      <c r="C151" s="193"/>
      <c r="D151" s="162" t="s">
        <v>254</v>
      </c>
      <c r="E151" s="257"/>
      <c r="F151" s="257"/>
      <c r="G151" s="257"/>
      <c r="H151" s="257"/>
      <c r="I151" s="257"/>
      <c r="J151" s="257"/>
      <c r="K151" s="257"/>
      <c r="L151" s="257"/>
      <c r="M151" s="257"/>
      <c r="N151" s="257"/>
      <c r="O151" s="257"/>
      <c r="P151" s="257"/>
      <c r="Q151" s="257"/>
      <c r="R151" s="257"/>
      <c r="S151" s="257"/>
      <c r="T151" s="257"/>
      <c r="U151" s="257"/>
      <c r="V151" s="258"/>
      <c r="W151" s="258"/>
      <c r="X151" s="258"/>
      <c r="Y151" s="258"/>
      <c r="Z151" s="258"/>
      <c r="AA151" s="258"/>
      <c r="AB151" s="258"/>
      <c r="AC151" s="258"/>
      <c r="AD151" s="259"/>
      <c r="AF151" s="180"/>
    </row>
    <row r="152" spans="1:32" customFormat="1" ht="12.75" customHeight="1" x14ac:dyDescent="0.2">
      <c r="A152" s="167" t="s">
        <v>255</v>
      </c>
      <c r="B152" s="193"/>
      <c r="C152" s="193"/>
      <c r="D152" s="162" t="s">
        <v>256</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row>
    <row r="153" spans="1:32" customFormat="1" ht="12.75" customHeight="1" x14ac:dyDescent="0.2">
      <c r="A153" s="167" t="s">
        <v>257</v>
      </c>
      <c r="B153" s="193"/>
      <c r="C153" s="193"/>
      <c r="D153" s="162" t="s">
        <v>258</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row>
    <row r="154" spans="1:32" customFormat="1" ht="12.75" customHeight="1" x14ac:dyDescent="0.2">
      <c r="A154" s="167" t="s">
        <v>259</v>
      </c>
      <c r="B154" s="193"/>
      <c r="C154" s="193"/>
      <c r="D154" s="162" t="s">
        <v>260</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row>
    <row r="155" spans="1:32" customFormat="1" ht="12.75" customHeight="1" x14ac:dyDescent="0.2">
      <c r="A155" s="167" t="s">
        <v>261</v>
      </c>
      <c r="B155" s="193"/>
      <c r="C155" s="193"/>
      <c r="D155" s="162" t="s">
        <v>262</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1"/>
    </row>
    <row r="156" spans="1:32" customFormat="1" ht="12.75" customHeight="1" x14ac:dyDescent="0.2">
      <c r="A156" s="167" t="s">
        <v>263</v>
      </c>
      <c r="B156" s="193"/>
      <c r="C156" s="193"/>
      <c r="D156" s="162" t="s">
        <v>264</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row>
    <row r="157" spans="1:32" customFormat="1" ht="12.75" customHeight="1" x14ac:dyDescent="0.2">
      <c r="A157" s="167" t="s">
        <v>265</v>
      </c>
      <c r="B157" s="193"/>
      <c r="C157" s="193"/>
      <c r="D157" s="169" t="s">
        <v>266</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row>
    <row r="158" spans="1:32" customFormat="1" ht="12.75" customHeight="1" x14ac:dyDescent="0.2">
      <c r="A158" s="167" t="s">
        <v>267</v>
      </c>
      <c r="B158" s="193"/>
      <c r="C158" s="193"/>
      <c r="D158" s="162" t="s">
        <v>268</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row>
    <row r="159" spans="1:32" customFormat="1" ht="12.75" customHeight="1" x14ac:dyDescent="0.2">
      <c r="A159" s="167" t="s">
        <v>269</v>
      </c>
      <c r="B159" s="193"/>
      <c r="C159" s="193"/>
      <c r="D159" s="162" t="s">
        <v>270</v>
      </c>
      <c r="E159" s="257"/>
      <c r="F159" s="257"/>
      <c r="G159" s="257"/>
      <c r="H159" s="257"/>
      <c r="I159" s="257"/>
      <c r="J159" s="257"/>
      <c r="K159" s="257"/>
      <c r="L159" s="257"/>
      <c r="M159" s="257"/>
      <c r="N159" s="257">
        <v>1</v>
      </c>
      <c r="O159" s="257">
        <v>1</v>
      </c>
      <c r="P159" s="257">
        <v>1</v>
      </c>
      <c r="Q159" s="257">
        <v>1</v>
      </c>
      <c r="R159" s="257">
        <v>1</v>
      </c>
      <c r="S159" s="257">
        <v>1</v>
      </c>
      <c r="T159" s="257">
        <v>1</v>
      </c>
      <c r="U159" s="257">
        <v>3</v>
      </c>
      <c r="V159" s="258">
        <v>8</v>
      </c>
      <c r="W159" s="258">
        <v>9</v>
      </c>
      <c r="X159" s="258">
        <v>9</v>
      </c>
      <c r="Y159" s="258">
        <v>9</v>
      </c>
      <c r="Z159" s="258">
        <v>9</v>
      </c>
      <c r="AA159" s="258">
        <v>9</v>
      </c>
      <c r="AB159" s="258">
        <v>10</v>
      </c>
      <c r="AC159" s="258">
        <v>10</v>
      </c>
      <c r="AD159" s="259"/>
      <c r="AF159" s="180"/>
    </row>
    <row r="160" spans="1:32" customFormat="1" ht="12.75" customHeight="1" x14ac:dyDescent="0.2">
      <c r="A160" s="167" t="s">
        <v>271</v>
      </c>
      <c r="B160" s="193"/>
      <c r="C160" s="193"/>
      <c r="D160" s="162" t="s">
        <v>272</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row>
    <row r="161" spans="1:32" customFormat="1" ht="12.75" customHeight="1" x14ac:dyDescent="0.2">
      <c r="A161" s="167" t="s">
        <v>273</v>
      </c>
      <c r="B161" s="193"/>
      <c r="C161" s="193"/>
      <c r="D161" s="162" t="s">
        <v>274</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row>
    <row r="162" spans="1:32" customFormat="1" ht="12.75" customHeight="1" x14ac:dyDescent="0.2">
      <c r="A162" s="167" t="s">
        <v>275</v>
      </c>
      <c r="B162" s="193"/>
      <c r="C162" s="193"/>
      <c r="D162" s="162" t="s">
        <v>276</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row>
    <row r="163" spans="1:32" customFormat="1" ht="12.75" customHeight="1" x14ac:dyDescent="0.2">
      <c r="A163" s="167" t="s">
        <v>277</v>
      </c>
      <c r="B163" s="193"/>
      <c r="C163" s="193"/>
      <c r="D163" s="162" t="s">
        <v>278</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row>
    <row r="164" spans="1:32" customFormat="1" ht="12.75" customHeight="1" x14ac:dyDescent="0.2">
      <c r="A164" s="167" t="s">
        <v>279</v>
      </c>
      <c r="B164" s="193"/>
      <c r="C164" s="193"/>
      <c r="D164" s="162" t="s">
        <v>280</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row>
    <row r="165" spans="1:32" customFormat="1" ht="12.75" customHeight="1" x14ac:dyDescent="0.2">
      <c r="A165" s="167" t="s">
        <v>281</v>
      </c>
      <c r="B165" s="193"/>
      <c r="C165" s="193"/>
      <c r="D165" s="162" t="s">
        <v>282</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row>
    <row r="166" spans="1:32" customFormat="1" ht="12.75" customHeight="1" x14ac:dyDescent="0.2">
      <c r="A166" s="167" t="s">
        <v>283</v>
      </c>
      <c r="B166" s="193"/>
      <c r="C166" s="193"/>
      <c r="D166" s="162" t="s">
        <v>284</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row>
    <row r="167" spans="1:32" customFormat="1" ht="12.75" customHeight="1" x14ac:dyDescent="0.2">
      <c r="A167" s="167" t="s">
        <v>285</v>
      </c>
      <c r="B167" s="193"/>
      <c r="C167" s="193"/>
      <c r="D167" s="162" t="s">
        <v>286</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row>
    <row r="168" spans="1:32" customFormat="1" ht="12.75" customHeight="1" x14ac:dyDescent="0.2">
      <c r="A168" s="167" t="s">
        <v>287</v>
      </c>
      <c r="B168" s="193"/>
      <c r="C168" s="193"/>
      <c r="D168" s="162" t="s">
        <v>288</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c r="AF168" s="180"/>
    </row>
    <row r="169" spans="1:32" customFormat="1" ht="12.75" customHeight="1" x14ac:dyDescent="0.2">
      <c r="A169" s="167" t="s">
        <v>289</v>
      </c>
      <c r="B169" s="193"/>
      <c r="C169" s="193"/>
      <c r="D169" s="162" t="s">
        <v>290</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row>
    <row r="170" spans="1:32" customFormat="1" ht="12.75" customHeight="1" x14ac:dyDescent="0.2">
      <c r="A170" s="167" t="s">
        <v>291</v>
      </c>
      <c r="B170" s="193"/>
      <c r="C170" s="193"/>
      <c r="D170" s="162" t="s">
        <v>292</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row>
    <row r="171" spans="1:32" customFormat="1" ht="12.75" customHeight="1" x14ac:dyDescent="0.2">
      <c r="A171" s="167" t="s">
        <v>293</v>
      </c>
      <c r="B171" s="193"/>
      <c r="C171" s="193"/>
      <c r="D171" s="162" t="s">
        <v>294</v>
      </c>
      <c r="E171" s="257"/>
      <c r="F171" s="257"/>
      <c r="G171" s="257"/>
      <c r="H171" s="257"/>
      <c r="I171" s="257"/>
      <c r="J171" s="257"/>
      <c r="K171" s="257"/>
      <c r="L171" s="257"/>
      <c r="M171" s="257"/>
      <c r="N171" s="257"/>
      <c r="O171" s="257"/>
      <c r="P171" s="257"/>
      <c r="Q171" s="257"/>
      <c r="R171" s="257"/>
      <c r="S171" s="257"/>
      <c r="T171" s="257"/>
      <c r="U171" s="257"/>
      <c r="V171" s="258"/>
      <c r="W171" s="258"/>
      <c r="X171" s="258"/>
      <c r="Y171" s="258"/>
      <c r="Z171" s="258"/>
      <c r="AA171" s="258"/>
      <c r="AB171" s="258"/>
      <c r="AC171" s="258"/>
      <c r="AD171" s="259"/>
      <c r="AF171" s="180"/>
    </row>
    <row r="172" spans="1:32" customFormat="1" ht="12.75" customHeight="1" x14ac:dyDescent="0.2">
      <c r="A172" s="167" t="s">
        <v>295</v>
      </c>
      <c r="B172" s="193"/>
      <c r="C172" s="193"/>
      <c r="D172" s="162" t="s">
        <v>296</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row>
    <row r="173" spans="1:32" customFormat="1" ht="12.75" customHeight="1" x14ac:dyDescent="0.2">
      <c r="A173" s="167" t="s">
        <v>453</v>
      </c>
      <c r="B173" s="193"/>
      <c r="C173" s="193"/>
      <c r="D173" s="162" t="s">
        <v>297</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c r="AF173" s="180"/>
    </row>
    <row r="174" spans="1:32" customFormat="1" ht="12.75" customHeight="1" x14ac:dyDescent="0.2">
      <c r="A174" s="167" t="s">
        <v>298</v>
      </c>
      <c r="B174" s="193"/>
      <c r="C174" s="193"/>
      <c r="D174" s="162" t="s">
        <v>299</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row>
    <row r="175" spans="1:32" customFormat="1" ht="12.75" customHeight="1" x14ac:dyDescent="0.2">
      <c r="A175" s="167" t="s">
        <v>300</v>
      </c>
      <c r="B175" s="193"/>
      <c r="C175" s="193"/>
      <c r="D175" s="162" t="s">
        <v>301</v>
      </c>
      <c r="E175" s="257"/>
      <c r="F175" s="257"/>
      <c r="G175" s="257"/>
      <c r="H175" s="257"/>
      <c r="I175" s="257"/>
      <c r="J175" s="257"/>
      <c r="K175" s="257"/>
      <c r="L175" s="257"/>
      <c r="M175" s="257"/>
      <c r="N175" s="257"/>
      <c r="O175" s="257"/>
      <c r="P175" s="257"/>
      <c r="Q175" s="257"/>
      <c r="R175" s="257"/>
      <c r="S175" s="257"/>
      <c r="T175" s="257"/>
      <c r="U175" s="257"/>
      <c r="V175" s="258"/>
      <c r="W175" s="258"/>
      <c r="X175" s="258"/>
      <c r="Y175" s="258"/>
      <c r="Z175" s="258"/>
      <c r="AA175" s="258"/>
      <c r="AB175" s="258"/>
      <c r="AC175" s="258"/>
      <c r="AD175" s="259"/>
      <c r="AF175" s="180"/>
    </row>
    <row r="176" spans="1:32" customFormat="1" ht="12.75" customHeight="1" x14ac:dyDescent="0.2">
      <c r="A176" s="180" t="s">
        <v>302</v>
      </c>
      <c r="B176" s="180"/>
      <c r="C176" s="180"/>
      <c r="D176" s="162" t="s">
        <v>303</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row>
    <row r="177" spans="1:34" customFormat="1" ht="12.75" customHeight="1" x14ac:dyDescent="0.2">
      <c r="A177" s="167" t="s">
        <v>304</v>
      </c>
      <c r="B177" s="193"/>
      <c r="C177" s="193"/>
      <c r="D177" s="162" t="s">
        <v>305</v>
      </c>
      <c r="E177" s="257"/>
      <c r="F177" s="257"/>
      <c r="G177" s="257"/>
      <c r="H177" s="257"/>
      <c r="I177" s="257"/>
      <c r="J177" s="257"/>
      <c r="K177" s="257"/>
      <c r="L177" s="257"/>
      <c r="M177" s="257"/>
      <c r="N177" s="257"/>
      <c r="O177" s="257"/>
      <c r="P177" s="257"/>
      <c r="Q177" s="257"/>
      <c r="R177" s="257"/>
      <c r="S177" s="257"/>
      <c r="T177" s="257"/>
      <c r="U177" s="257"/>
      <c r="V177" s="258"/>
      <c r="W177" s="258"/>
      <c r="X177" s="258"/>
      <c r="Y177" s="258"/>
      <c r="Z177" s="258"/>
      <c r="AA177" s="258"/>
      <c r="AB177" s="258"/>
      <c r="AC177" s="258"/>
      <c r="AD177" s="259"/>
      <c r="AF177" s="180"/>
    </row>
    <row r="178" spans="1:34" customFormat="1" ht="12.75" customHeight="1" x14ac:dyDescent="0.2">
      <c r="A178" s="267" t="s">
        <v>460</v>
      </c>
      <c r="B178" s="268"/>
      <c r="C178" s="268"/>
      <c r="D178" s="162" t="s">
        <v>463</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c r="AF178" s="180"/>
    </row>
    <row r="179" spans="1:34" customFormat="1" ht="12.75" customHeight="1" x14ac:dyDescent="0.2">
      <c r="A179" s="167" t="s">
        <v>306</v>
      </c>
      <c r="B179" s="193"/>
      <c r="C179" s="193"/>
      <c r="D179" s="162" t="s">
        <v>307</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row>
    <row r="180" spans="1:34" customFormat="1" ht="12.75" customHeight="1" x14ac:dyDescent="0.2">
      <c r="A180" s="167" t="s">
        <v>308</v>
      </c>
      <c r="B180" s="193"/>
      <c r="C180" s="193"/>
      <c r="D180" s="162" t="s">
        <v>309</v>
      </c>
      <c r="E180" s="257"/>
      <c r="F180" s="257"/>
      <c r="G180" s="257"/>
      <c r="H180" s="257"/>
      <c r="I180" s="257"/>
      <c r="J180" s="257"/>
      <c r="K180" s="257"/>
      <c r="L180" s="257"/>
      <c r="M180" s="257"/>
      <c r="N180" s="257"/>
      <c r="O180" s="257"/>
      <c r="P180" s="257"/>
      <c r="Q180" s="257"/>
      <c r="R180" s="257"/>
      <c r="S180" s="257"/>
      <c r="T180" s="257"/>
      <c r="U180" s="257"/>
      <c r="V180" s="258"/>
      <c r="W180" s="258"/>
      <c r="X180" s="258"/>
      <c r="Y180" s="258"/>
      <c r="Z180" s="258"/>
      <c r="AA180" s="258"/>
      <c r="AB180" s="258"/>
      <c r="AC180" s="258"/>
      <c r="AD180" s="259"/>
      <c r="AF180" s="180"/>
    </row>
    <row r="181" spans="1:34" customFormat="1" ht="12.75" customHeight="1" x14ac:dyDescent="0.2">
      <c r="A181" s="180" t="s">
        <v>310</v>
      </c>
      <c r="B181" s="180"/>
      <c r="C181" s="180"/>
      <c r="D181" s="162" t="s">
        <v>311</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row>
    <row r="182" spans="1:34" customFormat="1" ht="12.75" customHeight="1" x14ac:dyDescent="0.2">
      <c r="A182" s="167" t="s">
        <v>312</v>
      </c>
      <c r="B182" s="193"/>
      <c r="C182" s="193"/>
      <c r="D182" s="162" t="s">
        <v>313</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row>
    <row r="183" spans="1:34" customFormat="1" ht="12.75" customHeight="1" x14ac:dyDescent="0.2">
      <c r="A183" s="167" t="s">
        <v>315</v>
      </c>
      <c r="B183" s="193"/>
      <c r="C183" s="193"/>
      <c r="D183" s="162" t="s">
        <v>316</v>
      </c>
      <c r="E183" s="257"/>
      <c r="F183" s="257"/>
      <c r="G183" s="257"/>
      <c r="H183" s="257"/>
      <c r="I183" s="257"/>
      <c r="J183" s="257"/>
      <c r="K183" s="257"/>
      <c r="L183" s="257"/>
      <c r="M183" s="257"/>
      <c r="N183" s="257"/>
      <c r="O183" s="257"/>
      <c r="P183" s="257"/>
      <c r="Q183" s="257"/>
      <c r="R183" s="257"/>
      <c r="S183" s="257"/>
      <c r="T183" s="257">
        <v>1</v>
      </c>
      <c r="U183" s="257">
        <v>1</v>
      </c>
      <c r="V183" s="258">
        <v>1</v>
      </c>
      <c r="W183" s="258">
        <v>1</v>
      </c>
      <c r="X183" s="258">
        <v>1</v>
      </c>
      <c r="Y183" s="258">
        <v>1</v>
      </c>
      <c r="Z183" s="258">
        <v>1</v>
      </c>
      <c r="AA183" s="258">
        <v>1</v>
      </c>
      <c r="AB183" s="258">
        <v>1</v>
      </c>
      <c r="AC183" s="258">
        <v>1</v>
      </c>
      <c r="AD183" s="259"/>
      <c r="AF183" s="180"/>
    </row>
    <row r="184" spans="1:34" customFormat="1" ht="12.75" customHeight="1" x14ac:dyDescent="0.2">
      <c r="A184" s="167" t="s">
        <v>317</v>
      </c>
      <c r="B184" s="193"/>
      <c r="C184" s="193"/>
      <c r="D184" s="162" t="s">
        <v>318</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row>
    <row r="185" spans="1:34" s="80" customFormat="1" ht="12.75" customHeight="1" x14ac:dyDescent="0.2">
      <c r="A185" s="167" t="s">
        <v>319</v>
      </c>
      <c r="B185" s="193"/>
      <c r="C185" s="193"/>
      <c r="D185" s="162" t="s">
        <v>320</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c r="AH185"/>
    </row>
    <row r="186" spans="1:34" customFormat="1" ht="12.75" customHeight="1" x14ac:dyDescent="0.2">
      <c r="A186" t="s">
        <v>461</v>
      </c>
      <c r="D186" s="162" t="s">
        <v>464</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row>
    <row r="187" spans="1:34" customFormat="1" ht="12.75" customHeight="1" x14ac:dyDescent="0.2">
      <c r="A187" s="167" t="s">
        <v>321</v>
      </c>
      <c r="B187" s="193"/>
      <c r="C187" s="193"/>
      <c r="D187" s="162" t="s">
        <v>322</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row>
    <row r="188" spans="1:34" customFormat="1" ht="12.75" customHeight="1" x14ac:dyDescent="0.2">
      <c r="A188" s="180" t="s">
        <v>323</v>
      </c>
      <c r="B188" s="180"/>
      <c r="C188" s="180"/>
      <c r="D188" s="162" t="s">
        <v>324</v>
      </c>
      <c r="E188" s="260"/>
      <c r="F188" s="260"/>
      <c r="G188" s="260"/>
      <c r="H188" s="260"/>
      <c r="I188" s="260"/>
      <c r="J188" s="260"/>
      <c r="K188" s="260"/>
      <c r="L188" s="260"/>
      <c r="M188" s="260"/>
      <c r="N188" s="260"/>
      <c r="O188" s="260"/>
      <c r="P188" s="260"/>
      <c r="Q188" s="260"/>
      <c r="R188" s="260"/>
      <c r="S188" s="260"/>
      <c r="T188" s="260"/>
      <c r="U188" s="260"/>
      <c r="V188" s="261"/>
      <c r="W188" s="261"/>
      <c r="X188" s="261"/>
      <c r="Y188" s="261"/>
      <c r="Z188" s="261"/>
      <c r="AA188" s="261"/>
      <c r="AB188" s="261"/>
      <c r="AC188" s="261"/>
      <c r="AD188" s="262"/>
    </row>
    <row r="189" spans="1:34" customFormat="1" ht="12.75" customHeight="1" x14ac:dyDescent="0.2">
      <c r="A189" s="167" t="s">
        <v>326</v>
      </c>
      <c r="B189" s="193"/>
      <c r="C189" s="193"/>
      <c r="D189" s="162" t="s">
        <v>327</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row>
    <row r="190" spans="1:34" customFormat="1" ht="12.75" customHeight="1" x14ac:dyDescent="0.2">
      <c r="A190" s="167" t="s">
        <v>328</v>
      </c>
      <c r="B190" s="193"/>
      <c r="C190" s="193"/>
      <c r="D190" s="162" t="s">
        <v>329</v>
      </c>
      <c r="E190" s="257"/>
      <c r="F190" s="257"/>
      <c r="G190" s="257"/>
      <c r="H190" s="257"/>
      <c r="I190" s="257"/>
      <c r="J190" s="257"/>
      <c r="K190" s="257"/>
      <c r="L190" s="257"/>
      <c r="M190" s="257"/>
      <c r="N190" s="257"/>
      <c r="O190" s="257"/>
      <c r="P190" s="257"/>
      <c r="Q190" s="257"/>
      <c r="R190" s="257"/>
      <c r="S190" s="257"/>
      <c r="T190" s="257"/>
      <c r="U190" s="257"/>
      <c r="V190" s="258"/>
      <c r="W190" s="258"/>
      <c r="X190" s="258"/>
      <c r="Y190" s="258"/>
      <c r="Z190" s="258"/>
      <c r="AA190" s="258"/>
      <c r="AB190" s="258"/>
      <c r="AC190" s="258"/>
      <c r="AD190" s="259"/>
      <c r="AF190" s="180"/>
    </row>
    <row r="191" spans="1:34" customFormat="1" ht="12.75" customHeight="1" x14ac:dyDescent="0.2">
      <c r="A191" s="167" t="s">
        <v>330</v>
      </c>
      <c r="B191" s="193"/>
      <c r="C191" s="193"/>
      <c r="D191" s="162" t="s">
        <v>331</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row>
    <row r="192" spans="1:34" customFormat="1" ht="12.75" customHeight="1" x14ac:dyDescent="0.2">
      <c r="A192" s="167" t="s">
        <v>332</v>
      </c>
      <c r="B192" s="193"/>
      <c r="C192" s="193"/>
      <c r="D192" s="162" t="s">
        <v>333</v>
      </c>
      <c r="E192" s="257"/>
      <c r="F192" s="257"/>
      <c r="G192" s="257"/>
      <c r="H192" s="257"/>
      <c r="I192" s="257"/>
      <c r="J192" s="257"/>
      <c r="K192" s="257"/>
      <c r="L192" s="257"/>
      <c r="M192" s="257"/>
      <c r="N192" s="257"/>
      <c r="O192" s="257"/>
      <c r="P192" s="257"/>
      <c r="Q192" s="257"/>
      <c r="R192" s="257"/>
      <c r="S192" s="257"/>
      <c r="T192" s="257"/>
      <c r="U192" s="257"/>
      <c r="V192" s="258"/>
      <c r="W192" s="258"/>
      <c r="X192" s="258"/>
      <c r="Y192" s="258"/>
      <c r="Z192" s="258"/>
      <c r="AA192" s="258"/>
      <c r="AB192" s="258"/>
      <c r="AC192" s="258"/>
      <c r="AD192" s="259"/>
      <c r="AF192" s="180"/>
    </row>
    <row r="193" spans="1:34" customFormat="1" ht="12.75" customHeight="1" x14ac:dyDescent="0.2">
      <c r="A193" s="167" t="s">
        <v>334</v>
      </c>
      <c r="B193" s="193"/>
      <c r="C193" s="193"/>
      <c r="D193" s="162" t="s">
        <v>335</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row>
    <row r="194" spans="1:34" customFormat="1" ht="12.75" customHeight="1" x14ac:dyDescent="0.2">
      <c r="A194" s="167" t="s">
        <v>336</v>
      </c>
      <c r="B194" s="193"/>
      <c r="C194" s="193"/>
      <c r="D194" s="162" t="s">
        <v>337</v>
      </c>
      <c r="E194" s="257"/>
      <c r="F194" s="257"/>
      <c r="G194" s="257"/>
      <c r="H194" s="257"/>
      <c r="I194" s="257"/>
      <c r="J194" s="257"/>
      <c r="K194" s="257"/>
      <c r="L194" s="257"/>
      <c r="M194" s="257"/>
      <c r="N194" s="257"/>
      <c r="O194" s="257"/>
      <c r="P194" s="257"/>
      <c r="Q194" s="257"/>
      <c r="R194" s="257"/>
      <c r="S194" s="257"/>
      <c r="T194" s="257"/>
      <c r="U194" s="257"/>
      <c r="V194" s="258"/>
      <c r="W194" s="258"/>
      <c r="X194" s="258"/>
      <c r="Y194" s="258"/>
      <c r="Z194" s="258"/>
      <c r="AA194" s="258"/>
      <c r="AB194" s="258"/>
      <c r="AC194" s="258"/>
      <c r="AD194" s="259"/>
      <c r="AF194" s="180"/>
    </row>
    <row r="195" spans="1:34" customFormat="1" ht="12.75" customHeight="1" x14ac:dyDescent="0.2">
      <c r="A195" s="167" t="s">
        <v>338</v>
      </c>
      <c r="B195" s="193"/>
      <c r="C195" s="193"/>
      <c r="D195" s="162" t="s">
        <v>339</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row>
    <row r="196" spans="1:34" customFormat="1" ht="12.75" customHeight="1" x14ac:dyDescent="0.2">
      <c r="A196" s="167" t="s">
        <v>340</v>
      </c>
      <c r="B196" s="193"/>
      <c r="C196" s="193"/>
      <c r="D196" s="162" t="s">
        <v>341</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row>
    <row r="197" spans="1:34" s="80" customFormat="1" ht="12.75" customHeight="1" x14ac:dyDescent="0.2">
      <c r="A197" s="167" t="s">
        <v>342</v>
      </c>
      <c r="B197" s="193"/>
      <c r="C197" s="193"/>
      <c r="D197" s="162" t="s">
        <v>343</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c r="AH197"/>
    </row>
    <row r="198" spans="1:34" customFormat="1" ht="12.75" customHeight="1" x14ac:dyDescent="0.2">
      <c r="A198" s="167" t="s">
        <v>344</v>
      </c>
      <c r="B198" s="193"/>
      <c r="C198" s="193"/>
      <c r="D198" s="162" t="s">
        <v>345</v>
      </c>
      <c r="E198" s="257"/>
      <c r="F198" s="257"/>
      <c r="G198" s="257"/>
      <c r="H198" s="257"/>
      <c r="I198" s="257"/>
      <c r="J198" s="257"/>
      <c r="K198" s="257"/>
      <c r="L198" s="257"/>
      <c r="M198" s="257"/>
      <c r="N198" s="257"/>
      <c r="O198" s="257"/>
      <c r="P198" s="257"/>
      <c r="Q198" s="257"/>
      <c r="R198" s="257"/>
      <c r="S198" s="257"/>
      <c r="T198" s="257"/>
      <c r="U198" s="257"/>
      <c r="V198" s="258"/>
      <c r="W198" s="258"/>
      <c r="X198" s="258"/>
      <c r="Y198" s="258"/>
      <c r="Z198" s="258"/>
      <c r="AA198" s="258"/>
      <c r="AB198" s="258"/>
      <c r="AC198" s="258"/>
      <c r="AD198" s="259"/>
      <c r="AF198" s="180"/>
    </row>
    <row r="199" spans="1:34" customFormat="1" ht="12.75" customHeight="1" x14ac:dyDescent="0.2">
      <c r="A199" s="167" t="s">
        <v>346</v>
      </c>
      <c r="B199" s="193"/>
      <c r="C199" s="193"/>
      <c r="D199" s="162" t="s">
        <v>347</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row>
    <row r="200" spans="1:34" customFormat="1" ht="12.75" customHeight="1" x14ac:dyDescent="0.2">
      <c r="A200" s="170" t="s">
        <v>378</v>
      </c>
      <c r="B200" s="195"/>
      <c r="C200" s="195"/>
      <c r="D200" s="171" t="s">
        <v>348</v>
      </c>
      <c r="E200" s="260"/>
      <c r="F200" s="260"/>
      <c r="G200" s="260"/>
      <c r="H200" s="260"/>
      <c r="I200" s="260"/>
      <c r="J200" s="260"/>
      <c r="K200" s="260"/>
      <c r="L200" s="260"/>
      <c r="M200" s="260"/>
      <c r="N200" s="260"/>
      <c r="O200" s="260"/>
      <c r="P200" s="260"/>
      <c r="Q200" s="260"/>
      <c r="R200" s="260"/>
      <c r="S200" s="260"/>
      <c r="T200" s="260"/>
      <c r="U200" s="260"/>
      <c r="V200" s="261"/>
      <c r="W200" s="261"/>
      <c r="X200" s="261"/>
      <c r="Y200" s="261"/>
      <c r="Z200" s="261"/>
      <c r="AA200" s="261"/>
      <c r="AB200" s="261"/>
      <c r="AC200" s="261">
        <v>1</v>
      </c>
      <c r="AD200" s="262"/>
      <c r="AF200" s="182"/>
    </row>
    <row r="201" spans="1:34" customFormat="1" ht="12.75" customHeight="1" x14ac:dyDescent="0.2">
      <c r="A201" s="167" t="s">
        <v>349</v>
      </c>
      <c r="B201" s="193"/>
      <c r="C201" s="193"/>
      <c r="D201" s="162" t="s">
        <v>350</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row>
    <row r="202" spans="1:34" customFormat="1" ht="12.75" customHeight="1" x14ac:dyDescent="0.2">
      <c r="A202" s="167" t="s">
        <v>351</v>
      </c>
      <c r="B202" s="193"/>
      <c r="C202" s="193"/>
      <c r="D202" s="162" t="s">
        <v>352</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row>
    <row r="203" spans="1:34" customFormat="1" ht="12.75" customHeight="1" x14ac:dyDescent="0.2">
      <c r="A203" s="167" t="s">
        <v>353</v>
      </c>
      <c r="B203" s="193"/>
      <c r="C203" s="193"/>
      <c r="D203" s="162" t="s">
        <v>354</v>
      </c>
      <c r="E203" s="257"/>
      <c r="F203" s="257"/>
      <c r="G203" s="257"/>
      <c r="H203" s="257"/>
      <c r="I203" s="257"/>
      <c r="J203" s="257"/>
      <c r="K203" s="257"/>
      <c r="L203" s="257"/>
      <c r="M203" s="257"/>
      <c r="N203" s="257"/>
      <c r="O203" s="257"/>
      <c r="P203" s="257"/>
      <c r="Q203" s="257"/>
      <c r="R203" s="257"/>
      <c r="S203" s="257"/>
      <c r="T203" s="257"/>
      <c r="U203" s="257"/>
      <c r="V203" s="258"/>
      <c r="W203" s="258"/>
      <c r="X203" s="258"/>
      <c r="Y203" s="258"/>
      <c r="Z203" s="258"/>
      <c r="AA203" s="258"/>
      <c r="AB203" s="258"/>
      <c r="AC203" s="258"/>
      <c r="AD203" s="259"/>
      <c r="AF203" s="180"/>
    </row>
    <row r="204" spans="1:34" customFormat="1" ht="12.75" customHeight="1" x14ac:dyDescent="0.2">
      <c r="A204" s="167" t="s">
        <v>355</v>
      </c>
      <c r="B204" s="193"/>
      <c r="C204" s="193"/>
      <c r="D204" s="162" t="s">
        <v>356</v>
      </c>
      <c r="E204" s="257"/>
      <c r="F204" s="257"/>
      <c r="G204" s="257"/>
      <c r="H204" s="257"/>
      <c r="I204" s="257"/>
      <c r="J204" s="257"/>
      <c r="K204" s="257"/>
      <c r="L204" s="257"/>
      <c r="M204" s="257"/>
      <c r="N204" s="257"/>
      <c r="O204" s="257"/>
      <c r="P204" s="257"/>
      <c r="Q204" s="257"/>
      <c r="R204" s="257"/>
      <c r="S204" s="257"/>
      <c r="T204" s="257"/>
      <c r="U204" s="257"/>
      <c r="V204" s="258"/>
      <c r="W204" s="258"/>
      <c r="X204" s="258"/>
      <c r="Y204" s="258"/>
      <c r="Z204" s="258"/>
      <c r="AA204" s="258"/>
      <c r="AB204" s="258"/>
      <c r="AC204" s="258"/>
      <c r="AD204" s="259"/>
      <c r="AF204" s="180"/>
    </row>
    <row r="205" spans="1:34" customFormat="1" ht="12.75" customHeight="1" x14ac:dyDescent="0.2">
      <c r="A205" s="167" t="s">
        <v>357</v>
      </c>
      <c r="B205" s="193"/>
      <c r="C205" s="193"/>
      <c r="D205" s="162" t="s">
        <v>358</v>
      </c>
      <c r="E205" s="257"/>
      <c r="F205" s="257"/>
      <c r="G205" s="257"/>
      <c r="H205" s="257"/>
      <c r="I205" s="257"/>
      <c r="J205" s="257"/>
      <c r="K205" s="257"/>
      <c r="L205" s="257"/>
      <c r="M205" s="257"/>
      <c r="N205" s="257"/>
      <c r="O205" s="257"/>
      <c r="P205" s="257"/>
      <c r="Q205" s="257"/>
      <c r="R205" s="257"/>
      <c r="S205" s="257"/>
      <c r="T205" s="257"/>
      <c r="U205" s="257"/>
      <c r="V205" s="258"/>
      <c r="W205" s="258"/>
      <c r="X205" s="258"/>
      <c r="Y205" s="258"/>
      <c r="Z205" s="258"/>
      <c r="AA205" s="258"/>
      <c r="AB205" s="258"/>
      <c r="AC205" s="258"/>
      <c r="AD205" s="259"/>
      <c r="AF205" s="180"/>
    </row>
    <row r="206" spans="1:34" customFormat="1" ht="12.75" customHeight="1" x14ac:dyDescent="0.2">
      <c r="A206" s="167" t="s">
        <v>454</v>
      </c>
      <c r="B206" s="193"/>
      <c r="C206" s="193"/>
      <c r="D206" s="162" t="s">
        <v>359</v>
      </c>
      <c r="E206" s="257"/>
      <c r="F206" s="257"/>
      <c r="G206" s="257"/>
      <c r="H206" s="257"/>
      <c r="I206" s="257"/>
      <c r="J206" s="257"/>
      <c r="K206" s="257"/>
      <c r="L206" s="257"/>
      <c r="M206" s="257"/>
      <c r="N206" s="257"/>
      <c r="O206" s="257"/>
      <c r="P206" s="257"/>
      <c r="Q206" s="257"/>
      <c r="R206" s="257"/>
      <c r="S206" s="257"/>
      <c r="T206" s="257"/>
      <c r="U206" s="257"/>
      <c r="V206" s="258"/>
      <c r="W206" s="258"/>
      <c r="X206" s="258"/>
      <c r="Y206" s="258"/>
      <c r="Z206" s="258"/>
      <c r="AA206" s="258"/>
      <c r="AB206" s="258"/>
      <c r="AC206" s="258"/>
      <c r="AD206" s="259"/>
      <c r="AF206" s="180"/>
    </row>
    <row r="207" spans="1:34" customFormat="1" ht="12.75" customHeight="1" x14ac:dyDescent="0.2">
      <c r="A207" s="167" t="s">
        <v>360</v>
      </c>
      <c r="B207" s="193"/>
      <c r="C207" s="193"/>
      <c r="D207" s="162" t="s">
        <v>361</v>
      </c>
      <c r="E207" s="257"/>
      <c r="F207" s="257"/>
      <c r="G207" s="257"/>
      <c r="H207" s="257"/>
      <c r="I207" s="257"/>
      <c r="J207" s="257"/>
      <c r="K207" s="257"/>
      <c r="L207" s="257"/>
      <c r="M207" s="257"/>
      <c r="N207" s="257"/>
      <c r="O207" s="257"/>
      <c r="P207" s="257"/>
      <c r="Q207" s="257"/>
      <c r="R207" s="257"/>
      <c r="S207" s="257"/>
      <c r="T207" s="257"/>
      <c r="U207" s="257"/>
      <c r="V207" s="258"/>
      <c r="W207" s="258"/>
      <c r="X207" s="258"/>
      <c r="Y207" s="258"/>
      <c r="Z207" s="258"/>
      <c r="AA207" s="258"/>
      <c r="AB207" s="258"/>
      <c r="AC207" s="258"/>
      <c r="AD207" s="259"/>
      <c r="AF207" s="180"/>
    </row>
    <row r="208" spans="1:34" customFormat="1" ht="12.75" customHeight="1" x14ac:dyDescent="0.2">
      <c r="A208" s="167" t="s">
        <v>362</v>
      </c>
      <c r="B208" s="193"/>
      <c r="C208" s="193"/>
      <c r="D208" s="162" t="s">
        <v>363</v>
      </c>
      <c r="E208" s="257"/>
      <c r="F208" s="257"/>
      <c r="G208" s="257"/>
      <c r="H208" s="257"/>
      <c r="I208" s="257"/>
      <c r="J208" s="257"/>
      <c r="K208" s="257"/>
      <c r="L208" s="257"/>
      <c r="M208" s="257"/>
      <c r="N208" s="257"/>
      <c r="O208" s="257"/>
      <c r="P208" s="257"/>
      <c r="Q208" s="257"/>
      <c r="R208" s="257"/>
      <c r="S208" s="257"/>
      <c r="T208" s="257"/>
      <c r="U208" s="257"/>
      <c r="V208" s="258"/>
      <c r="W208" s="258"/>
      <c r="X208" s="258"/>
      <c r="Y208" s="258"/>
      <c r="Z208" s="258"/>
      <c r="AA208" s="258"/>
      <c r="AB208" s="258"/>
      <c r="AC208" s="258"/>
      <c r="AD208" s="259"/>
      <c r="AF208" s="180"/>
    </row>
    <row r="209" spans="1:34" ht="12.75" customHeight="1" x14ac:dyDescent="0.2">
      <c r="A209" s="167" t="s">
        <v>364</v>
      </c>
      <c r="B209" s="193"/>
      <c r="C209" s="193"/>
      <c r="D209" s="162" t="s">
        <v>365</v>
      </c>
      <c r="E209" s="257"/>
      <c r="F209" s="257"/>
      <c r="G209" s="257"/>
      <c r="H209" s="257"/>
      <c r="I209" s="257"/>
      <c r="J209" s="257"/>
      <c r="K209" s="257"/>
      <c r="L209" s="257"/>
      <c r="M209" s="257"/>
      <c r="N209" s="257"/>
      <c r="O209" s="257"/>
      <c r="P209" s="257"/>
      <c r="Q209" s="257"/>
      <c r="R209" s="257"/>
      <c r="S209" s="257"/>
      <c r="T209" s="257"/>
      <c r="U209" s="257"/>
      <c r="V209" s="258"/>
      <c r="W209" s="258"/>
      <c r="X209" s="258"/>
      <c r="Y209" s="258"/>
      <c r="Z209" s="258"/>
      <c r="AA209" s="258"/>
      <c r="AB209" s="258"/>
      <c r="AC209" s="258"/>
      <c r="AD209" s="259"/>
      <c r="AF209" s="180"/>
      <c r="AH209"/>
    </row>
    <row r="210" spans="1:34" ht="12.75" customHeight="1" x14ac:dyDescent="0.2">
      <c r="A210" s="167" t="s">
        <v>366</v>
      </c>
      <c r="B210" s="193"/>
      <c r="C210" s="193"/>
      <c r="D210" s="162" t="s">
        <v>367</v>
      </c>
      <c r="E210" s="257"/>
      <c r="F210" s="257"/>
      <c r="G210" s="257"/>
      <c r="H210" s="257"/>
      <c r="I210" s="257"/>
      <c r="J210" s="257"/>
      <c r="K210" s="257"/>
      <c r="L210" s="257"/>
      <c r="M210" s="257"/>
      <c r="N210" s="257"/>
      <c r="O210" s="257"/>
      <c r="P210" s="257"/>
      <c r="Q210" s="257"/>
      <c r="R210" s="257"/>
      <c r="S210" s="257"/>
      <c r="T210" s="257"/>
      <c r="U210" s="257"/>
      <c r="V210" s="258"/>
      <c r="W210" s="258"/>
      <c r="X210" s="258"/>
      <c r="Y210" s="258"/>
      <c r="Z210" s="258"/>
      <c r="AA210" s="258"/>
      <c r="AB210" s="258"/>
      <c r="AC210" s="258"/>
      <c r="AD210" s="259"/>
      <c r="AF210" s="180"/>
      <c r="AH210"/>
    </row>
    <row r="211" spans="1:34" ht="12.75" customHeight="1" x14ac:dyDescent="0.2">
      <c r="A211" s="172" t="s">
        <v>400</v>
      </c>
      <c r="B211" s="196"/>
      <c r="C211" s="196"/>
      <c r="D211" s="286" t="s">
        <v>401</v>
      </c>
      <c r="E211" s="263"/>
      <c r="F211" s="263"/>
      <c r="G211" s="263"/>
      <c r="H211" s="263"/>
      <c r="I211" s="263"/>
      <c r="J211" s="263"/>
      <c r="K211" s="263"/>
      <c r="L211" s="263"/>
      <c r="M211" s="263"/>
      <c r="N211" s="263"/>
      <c r="O211" s="263"/>
      <c r="P211" s="263"/>
      <c r="Q211" s="263"/>
      <c r="R211" s="263"/>
      <c r="S211" s="263"/>
      <c r="T211" s="263"/>
      <c r="U211" s="263"/>
      <c r="V211" s="264"/>
      <c r="W211" s="264"/>
      <c r="X211" s="264"/>
      <c r="Y211" s="264"/>
      <c r="Z211" s="264"/>
      <c r="AA211" s="264"/>
      <c r="AB211" s="264"/>
      <c r="AC211" s="264"/>
      <c r="AD211" s="265"/>
      <c r="AH211"/>
    </row>
  </sheetData>
  <sheetProtection sheet="1" formatCells="0"/>
  <mergeCells count="2">
    <mergeCell ref="A1:AD1"/>
    <mergeCell ref="A16:D16"/>
  </mergeCells>
  <conditionalFormatting sqref="E11:AD11">
    <cfRule type="cellIs" dxfId="3" priority="4" stopIfTrue="1" operator="notBetween">
      <formula>-1</formula>
      <formula>1</formula>
    </cfRule>
  </conditionalFormatting>
  <conditionalFormatting sqref="E11:AD15">
    <cfRule type="cellIs" priority="1" stopIfTrue="1" operator="equal">
      <formula>".."</formula>
    </cfRule>
  </conditionalFormatting>
  <conditionalFormatting sqref="E12:AD12">
    <cfRule type="cellIs" dxfId="2" priority="8" stopIfTrue="1" operator="notBetween">
      <formula>-0.1</formula>
      <formula>0.1</formula>
    </cfRule>
  </conditionalFormatting>
  <conditionalFormatting sqref="E13:AD15">
    <cfRule type="cellIs" dxfId="1"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46" fitToHeight="0" orientation="landscape" r:id="rId1"/>
  <headerFooter>
    <oddHeader>&amp;L&amp;F&amp;R&amp;A</oddHeader>
    <oddFooter>&amp;C&amp;P_x000D_&amp;1#&amp;"Calibri"&amp;10&amp;K0000FF Restricted Use - À usage restreint</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pageSetUpPr fitToPage="1"/>
  </sheetPr>
  <dimension ref="A1:AN244"/>
  <sheetViews>
    <sheetView showGridLines="0" tabSelected="1" zoomScale="120" zoomScaleNormal="120" workbookViewId="0">
      <pane xSplit="4" ySplit="8" topLeftCell="AA13" activePane="bottomRight" state="frozen"/>
      <selection activeCell="B13" sqref="B13"/>
      <selection pane="topRight" activeCell="B13" sqref="B13"/>
      <selection pane="bottomLeft" activeCell="B13" sqref="B13"/>
      <selection pane="bottomRight" activeCell="AQ80" sqref="AQ80"/>
    </sheetView>
  </sheetViews>
  <sheetFormatPr defaultColWidth="9.140625" defaultRowHeight="12.75" x14ac:dyDescent="0.2"/>
  <cols>
    <col min="1" max="1" width="42.5703125" style="22" customWidth="1"/>
    <col min="2" max="2" width="8.140625" style="22" hidden="1" customWidth="1"/>
    <col min="3" max="3" width="7.5703125" style="22" hidden="1" customWidth="1"/>
    <col min="4" max="4" width="7.5703125" style="25" customWidth="1"/>
    <col min="5" max="30" width="10.5703125" style="22" customWidth="1"/>
    <col min="31" max="31" width="9.140625" style="22" customWidth="1"/>
    <col min="32" max="32" width="9.140625" customWidth="1"/>
    <col min="33" max="35" width="9.140625" style="22" customWidth="1"/>
    <col min="36" max="16384" width="9.140625" style="22"/>
  </cols>
  <sheetData>
    <row r="1" spans="1:40" customFormat="1" ht="15.75" customHeight="1" x14ac:dyDescent="0.2">
      <c r="A1" s="319" t="s">
        <v>399</v>
      </c>
      <c r="B1" s="319"/>
      <c r="C1" s="319"/>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1"/>
      <c r="AE1" s="22"/>
      <c r="AG1" s="22"/>
      <c r="AH1" s="22"/>
      <c r="AI1" s="22"/>
      <c r="AJ1" s="22"/>
      <c r="AK1" s="22"/>
      <c r="AL1" s="22"/>
      <c r="AM1" s="22"/>
      <c r="AN1" s="22"/>
    </row>
    <row r="2" spans="1:40" ht="12.75" customHeight="1" x14ac:dyDescent="0.2">
      <c r="A2" s="206" t="str">
        <f>Country!B8</f>
        <v>Estonia</v>
      </c>
      <c r="B2" s="206"/>
      <c r="C2" s="206"/>
      <c r="D2" s="111"/>
      <c r="E2" s="111"/>
    </row>
    <row r="3" spans="1:40" s="25" customFormat="1" ht="12.75" customHeight="1" x14ac:dyDescent="0.2">
      <c r="A3" s="110"/>
      <c r="B3" s="197" t="s">
        <v>465</v>
      </c>
      <c r="C3" s="205"/>
      <c r="D3" s="81"/>
      <c r="E3" s="115">
        <v>2000</v>
      </c>
      <c r="F3" s="116">
        <v>2001</v>
      </c>
      <c r="G3" s="116">
        <v>2002</v>
      </c>
      <c r="H3" s="116">
        <v>2003</v>
      </c>
      <c r="I3" s="116">
        <v>2004</v>
      </c>
      <c r="J3" s="116">
        <v>2005</v>
      </c>
      <c r="K3" s="116">
        <v>2006</v>
      </c>
      <c r="L3" s="116">
        <v>2007</v>
      </c>
      <c r="M3" s="116">
        <v>2008</v>
      </c>
      <c r="N3" s="116">
        <v>2009</v>
      </c>
      <c r="O3" s="116">
        <v>2010</v>
      </c>
      <c r="P3" s="116">
        <v>2011</v>
      </c>
      <c r="Q3" s="116">
        <v>2012</v>
      </c>
      <c r="R3" s="116">
        <v>2013</v>
      </c>
      <c r="S3" s="116">
        <v>2014</v>
      </c>
      <c r="T3" s="116">
        <v>2015</v>
      </c>
      <c r="U3" s="116">
        <v>2016</v>
      </c>
      <c r="V3" s="116">
        <v>2017</v>
      </c>
      <c r="W3" s="116">
        <v>2018</v>
      </c>
      <c r="X3" s="116">
        <v>2019</v>
      </c>
      <c r="Y3" s="116">
        <v>2020</v>
      </c>
      <c r="Z3" s="116">
        <v>2021</v>
      </c>
      <c r="AA3" s="116">
        <v>2022</v>
      </c>
      <c r="AB3" s="116">
        <v>2023</v>
      </c>
      <c r="AC3" s="116">
        <v>2024</v>
      </c>
      <c r="AD3" s="117">
        <v>2025</v>
      </c>
      <c r="AF3" s="20"/>
    </row>
    <row r="4" spans="1:40" ht="12.75" customHeight="1" x14ac:dyDescent="0.2">
      <c r="A4" s="164" t="s">
        <v>398</v>
      </c>
      <c r="B4" s="203" t="s">
        <v>473</v>
      </c>
      <c r="C4" s="188"/>
      <c r="D4" s="178" t="s">
        <v>413</v>
      </c>
      <c r="E4" s="237"/>
      <c r="F4" s="237"/>
      <c r="G4" s="237"/>
      <c r="H4" s="237"/>
      <c r="I4" s="237"/>
      <c r="J4" s="237"/>
      <c r="K4" s="237"/>
      <c r="L4" s="237"/>
      <c r="M4" s="237"/>
      <c r="N4" s="237">
        <v>1</v>
      </c>
      <c r="O4" s="237">
        <v>2</v>
      </c>
      <c r="P4" s="237">
        <v>1</v>
      </c>
      <c r="Q4" s="237">
        <v>0</v>
      </c>
      <c r="R4" s="237">
        <v>0</v>
      </c>
      <c r="S4" s="237">
        <v>0</v>
      </c>
      <c r="T4" s="237">
        <v>4</v>
      </c>
      <c r="U4" s="237">
        <v>2</v>
      </c>
      <c r="V4" s="238">
        <v>6</v>
      </c>
      <c r="W4" s="238">
        <v>4</v>
      </c>
      <c r="X4" s="238">
        <v>3</v>
      </c>
      <c r="Y4" s="238">
        <v>3</v>
      </c>
      <c r="Z4" s="238">
        <v>3</v>
      </c>
      <c r="AA4" s="238">
        <v>3</v>
      </c>
      <c r="AB4" s="238">
        <v>2</v>
      </c>
      <c r="AC4" s="238">
        <v>3</v>
      </c>
      <c r="AD4" s="239"/>
    </row>
    <row r="5" spans="1:40" s="111" customFormat="1" ht="12.75" customHeight="1" x14ac:dyDescent="0.2">
      <c r="A5" s="79"/>
      <c r="B5" s="79"/>
      <c r="C5" s="79"/>
      <c r="D5" s="20"/>
      <c r="E5" s="76"/>
      <c r="F5" s="76"/>
      <c r="G5" s="76"/>
      <c r="H5" s="76"/>
      <c r="I5" s="76"/>
      <c r="J5" s="76"/>
      <c r="K5" s="76"/>
      <c r="L5" s="76"/>
      <c r="M5" s="76"/>
      <c r="N5" s="76"/>
      <c r="O5" s="76"/>
      <c r="P5" s="76"/>
      <c r="Q5" s="76"/>
      <c r="R5" s="76"/>
      <c r="S5" s="76"/>
      <c r="T5" s="76"/>
      <c r="U5" s="76"/>
      <c r="V5" s="76"/>
      <c r="W5" s="76"/>
      <c r="X5" s="76"/>
      <c r="Y5" s="76"/>
      <c r="Z5" s="76"/>
      <c r="AA5" s="76"/>
      <c r="AB5" s="76"/>
      <c r="AC5" s="76"/>
      <c r="AD5" s="22"/>
      <c r="AF5" s="78"/>
    </row>
    <row r="6" spans="1:40" customFormat="1" ht="12.75" customHeight="1" x14ac:dyDescent="0.2">
      <c r="A6" s="118" t="s">
        <v>436</v>
      </c>
      <c r="B6" s="207"/>
      <c r="C6" s="207"/>
      <c r="D6" s="119"/>
      <c r="E6" s="120" t="str">
        <f t="shared" ref="E6:AA6" si="0">IF(SUM(E9:E203)=0,"..",E4-SUM(E9:E203))</f>
        <v>..</v>
      </c>
      <c r="F6" s="120" t="str">
        <f t="shared" si="0"/>
        <v>..</v>
      </c>
      <c r="G6" s="120" t="str">
        <f t="shared" si="0"/>
        <v>..</v>
      </c>
      <c r="H6" s="120" t="str">
        <f t="shared" si="0"/>
        <v>..</v>
      </c>
      <c r="I6" s="120" t="str">
        <f t="shared" si="0"/>
        <v>..</v>
      </c>
      <c r="J6" s="120" t="str">
        <f t="shared" si="0"/>
        <v>..</v>
      </c>
      <c r="K6" s="120" t="str">
        <f t="shared" si="0"/>
        <v>..</v>
      </c>
      <c r="L6" s="120" t="str">
        <f t="shared" si="0"/>
        <v>..</v>
      </c>
      <c r="M6" s="120" t="str">
        <f t="shared" si="0"/>
        <v>..</v>
      </c>
      <c r="N6" s="120">
        <f t="shared" si="0"/>
        <v>0</v>
      </c>
      <c r="O6" s="120">
        <f t="shared" si="0"/>
        <v>0</v>
      </c>
      <c r="P6" s="120">
        <f t="shared" si="0"/>
        <v>0</v>
      </c>
      <c r="Q6" s="120" t="str">
        <f t="shared" si="0"/>
        <v>..</v>
      </c>
      <c r="R6" s="120" t="str">
        <f t="shared" si="0"/>
        <v>..</v>
      </c>
      <c r="S6" s="120" t="str">
        <f t="shared" si="0"/>
        <v>..</v>
      </c>
      <c r="T6" s="120">
        <f t="shared" si="0"/>
        <v>0</v>
      </c>
      <c r="U6" s="120">
        <f t="shared" si="0"/>
        <v>0</v>
      </c>
      <c r="V6" s="120">
        <f t="shared" si="0"/>
        <v>0</v>
      </c>
      <c r="W6" s="120">
        <f t="shared" si="0"/>
        <v>0</v>
      </c>
      <c r="X6" s="120">
        <f t="shared" si="0"/>
        <v>0</v>
      </c>
      <c r="Y6" s="120">
        <f t="shared" si="0"/>
        <v>0</v>
      </c>
      <c r="Z6" s="120">
        <f t="shared" si="0"/>
        <v>0</v>
      </c>
      <c r="AA6" s="120">
        <f t="shared" si="0"/>
        <v>0</v>
      </c>
      <c r="AB6" s="120">
        <f>IF(SUM(AB9:AB203)=0,"..",AB4-SUM(AB9:AB203))</f>
        <v>0</v>
      </c>
      <c r="AC6" s="120">
        <f>IF(SUM(AC9:AC203)=0,"..",AC4-SUM(AC9:AC203))</f>
        <v>0</v>
      </c>
      <c r="AD6" s="121" t="str">
        <f>IF(SUM(AD9:AD203)=0,"..",AD4-SUM(AD9:AD203))</f>
        <v>..</v>
      </c>
    </row>
    <row r="7" spans="1:40" s="111" customFormat="1" ht="12.75" customHeight="1" x14ac:dyDescent="0.2">
      <c r="A7" s="79"/>
      <c r="B7" s="79"/>
      <c r="C7" s="79"/>
      <c r="D7" s="20"/>
      <c r="E7" s="76"/>
      <c r="F7" s="76"/>
      <c r="G7" s="76"/>
      <c r="H7" s="76"/>
      <c r="I7" s="76"/>
      <c r="J7" s="76"/>
      <c r="K7" s="76"/>
      <c r="L7" s="76"/>
      <c r="M7" s="76"/>
      <c r="N7" s="76"/>
      <c r="O7" s="76"/>
      <c r="P7" s="76"/>
      <c r="Q7" s="76"/>
      <c r="R7" s="76"/>
      <c r="S7" s="76"/>
      <c r="T7" s="76"/>
      <c r="U7" s="76"/>
      <c r="V7" s="76"/>
      <c r="W7" s="76"/>
      <c r="X7" s="76"/>
      <c r="Y7" s="76"/>
      <c r="Z7" s="76"/>
      <c r="AA7" s="76"/>
      <c r="AB7" s="76"/>
      <c r="AC7" s="76"/>
      <c r="AD7" s="22"/>
      <c r="AF7" s="78"/>
    </row>
    <row r="8" spans="1:40" ht="12.75" customHeight="1" x14ac:dyDescent="0.2">
      <c r="A8" s="322" t="s">
        <v>434</v>
      </c>
      <c r="B8" s="322"/>
      <c r="C8" s="322"/>
      <c r="D8" s="322"/>
      <c r="E8"/>
      <c r="F8"/>
      <c r="G8"/>
      <c r="H8"/>
      <c r="I8"/>
      <c r="J8"/>
      <c r="K8"/>
      <c r="L8"/>
      <c r="M8"/>
      <c r="N8"/>
      <c r="O8"/>
      <c r="P8"/>
      <c r="Q8"/>
      <c r="R8"/>
      <c r="S8"/>
      <c r="T8"/>
      <c r="U8"/>
      <c r="V8"/>
      <c r="W8"/>
      <c r="X8"/>
      <c r="Y8"/>
      <c r="Z8"/>
      <c r="AA8"/>
      <c r="AB8"/>
      <c r="AC8"/>
      <c r="AD8"/>
    </row>
    <row r="9" spans="1:40" ht="12.75" customHeight="1" x14ac:dyDescent="0.2">
      <c r="A9" s="165" t="s">
        <v>0</v>
      </c>
      <c r="B9" s="192"/>
      <c r="C9" s="192"/>
      <c r="D9" s="166" t="s">
        <v>1</v>
      </c>
      <c r="E9" s="254"/>
      <c r="F9" s="254"/>
      <c r="G9" s="254"/>
      <c r="H9" s="254"/>
      <c r="I9" s="254"/>
      <c r="J9" s="254"/>
      <c r="K9" s="254"/>
      <c r="L9" s="254"/>
      <c r="M9" s="254"/>
      <c r="N9" s="254"/>
      <c r="O9" s="254"/>
      <c r="P9" s="254"/>
      <c r="Q9" s="254"/>
      <c r="R9" s="254"/>
      <c r="S9" s="254"/>
      <c r="T9" s="254"/>
      <c r="U9" s="254"/>
      <c r="V9" s="255"/>
      <c r="W9" s="255"/>
      <c r="X9" s="255"/>
      <c r="Y9" s="255"/>
      <c r="Z9" s="255"/>
      <c r="AA9" s="255"/>
      <c r="AB9" s="255"/>
      <c r="AC9" s="255"/>
      <c r="AD9" s="256"/>
      <c r="AF9" s="180"/>
      <c r="AH9"/>
    </row>
    <row r="10" spans="1:40" ht="12.75" customHeight="1" x14ac:dyDescent="0.2">
      <c r="A10" s="167" t="s">
        <v>2</v>
      </c>
      <c r="B10" s="193"/>
      <c r="C10" s="193"/>
      <c r="D10" s="162" t="s">
        <v>3</v>
      </c>
      <c r="E10" s="257"/>
      <c r="F10" s="257"/>
      <c r="G10" s="257"/>
      <c r="H10" s="257"/>
      <c r="I10" s="257"/>
      <c r="J10" s="257"/>
      <c r="K10" s="257"/>
      <c r="L10" s="257"/>
      <c r="M10" s="257"/>
      <c r="N10" s="257"/>
      <c r="O10" s="257"/>
      <c r="P10" s="257"/>
      <c r="Q10" s="257"/>
      <c r="R10" s="257"/>
      <c r="S10" s="257"/>
      <c r="T10" s="257"/>
      <c r="U10" s="257"/>
      <c r="V10" s="258"/>
      <c r="W10" s="258"/>
      <c r="X10" s="258"/>
      <c r="Y10" s="258"/>
      <c r="Z10" s="258"/>
      <c r="AA10" s="258"/>
      <c r="AB10" s="258"/>
      <c r="AC10" s="258"/>
      <c r="AD10" s="259"/>
      <c r="AF10" s="180"/>
      <c r="AH10"/>
    </row>
    <row r="11" spans="1:40" ht="12.75" customHeight="1" x14ac:dyDescent="0.2">
      <c r="A11" s="167" t="s">
        <v>4</v>
      </c>
      <c r="B11" s="193"/>
      <c r="C11" s="193"/>
      <c r="D11" s="162" t="s">
        <v>5</v>
      </c>
      <c r="E11" s="257"/>
      <c r="F11" s="257"/>
      <c r="G11" s="257"/>
      <c r="H11" s="257"/>
      <c r="I11" s="257"/>
      <c r="J11" s="257"/>
      <c r="K11" s="257"/>
      <c r="L11" s="257"/>
      <c r="M11" s="257"/>
      <c r="N11" s="257"/>
      <c r="O11" s="257"/>
      <c r="P11" s="257"/>
      <c r="Q11" s="257"/>
      <c r="R11" s="257"/>
      <c r="S11" s="257"/>
      <c r="T11" s="257"/>
      <c r="U11" s="257"/>
      <c r="V11" s="258"/>
      <c r="W11" s="258"/>
      <c r="X11" s="258"/>
      <c r="Y11" s="258"/>
      <c r="Z11" s="258"/>
      <c r="AA11" s="258"/>
      <c r="AB11" s="258"/>
      <c r="AC11" s="258"/>
      <c r="AD11" s="259"/>
      <c r="AF11" s="180"/>
      <c r="AH11"/>
    </row>
    <row r="12" spans="1:40" ht="12.75" customHeight="1" x14ac:dyDescent="0.2">
      <c r="A12" s="167" t="s">
        <v>6</v>
      </c>
      <c r="B12" s="193"/>
      <c r="C12" s="193"/>
      <c r="D12" s="162" t="s">
        <v>7</v>
      </c>
      <c r="E12" s="257"/>
      <c r="F12" s="257"/>
      <c r="G12" s="257"/>
      <c r="H12" s="257"/>
      <c r="I12" s="257"/>
      <c r="J12" s="257"/>
      <c r="K12" s="257"/>
      <c r="L12" s="257"/>
      <c r="M12" s="257"/>
      <c r="N12" s="257"/>
      <c r="O12" s="257"/>
      <c r="P12" s="257"/>
      <c r="Q12" s="257"/>
      <c r="R12" s="257"/>
      <c r="S12" s="257"/>
      <c r="T12" s="257"/>
      <c r="U12" s="257"/>
      <c r="V12" s="258"/>
      <c r="W12" s="258"/>
      <c r="X12" s="258"/>
      <c r="Y12" s="258"/>
      <c r="Z12" s="258"/>
      <c r="AA12" s="258"/>
      <c r="AB12" s="258"/>
      <c r="AC12" s="258"/>
      <c r="AD12" s="259"/>
      <c r="AF12" s="180"/>
      <c r="AH12"/>
    </row>
    <row r="13" spans="1:40" ht="12.75" customHeight="1" x14ac:dyDescent="0.2">
      <c r="A13" s="167" t="s">
        <v>8</v>
      </c>
      <c r="B13" s="193"/>
      <c r="C13" s="193"/>
      <c r="D13" s="162" t="s">
        <v>9</v>
      </c>
      <c r="E13" s="257"/>
      <c r="F13" s="257"/>
      <c r="G13" s="257"/>
      <c r="H13" s="257"/>
      <c r="I13" s="257"/>
      <c r="J13" s="257"/>
      <c r="K13" s="257"/>
      <c r="L13" s="257"/>
      <c r="M13" s="257"/>
      <c r="N13" s="257"/>
      <c r="O13" s="257"/>
      <c r="P13" s="257"/>
      <c r="Q13" s="257"/>
      <c r="R13" s="257"/>
      <c r="S13" s="257"/>
      <c r="T13" s="257"/>
      <c r="U13" s="257"/>
      <c r="V13" s="258"/>
      <c r="W13" s="258"/>
      <c r="X13" s="258"/>
      <c r="Y13" s="258"/>
      <c r="Z13" s="258"/>
      <c r="AA13" s="258"/>
      <c r="AB13" s="258"/>
      <c r="AC13" s="258"/>
      <c r="AD13" s="259"/>
      <c r="AF13" s="180"/>
      <c r="AH13"/>
    </row>
    <row r="14" spans="1:40" ht="12.75" customHeight="1" x14ac:dyDescent="0.2">
      <c r="A14" s="167" t="s">
        <v>10</v>
      </c>
      <c r="B14" s="193"/>
      <c r="C14" s="193"/>
      <c r="D14" s="162" t="s">
        <v>11</v>
      </c>
      <c r="E14" s="257"/>
      <c r="F14" s="257"/>
      <c r="G14" s="257"/>
      <c r="H14" s="257"/>
      <c r="I14" s="257"/>
      <c r="J14" s="257"/>
      <c r="K14" s="257"/>
      <c r="L14" s="257"/>
      <c r="M14" s="257"/>
      <c r="N14" s="257"/>
      <c r="O14" s="257"/>
      <c r="P14" s="257"/>
      <c r="Q14" s="257"/>
      <c r="R14" s="257"/>
      <c r="S14" s="257"/>
      <c r="T14" s="257"/>
      <c r="U14" s="257"/>
      <c r="V14" s="258"/>
      <c r="W14" s="258"/>
      <c r="X14" s="258"/>
      <c r="Y14" s="258"/>
      <c r="Z14" s="258"/>
      <c r="AA14" s="258"/>
      <c r="AB14" s="258"/>
      <c r="AC14" s="258"/>
      <c r="AD14" s="259"/>
      <c r="AF14" s="180"/>
      <c r="AH14"/>
    </row>
    <row r="15" spans="1:40" ht="12.75" customHeight="1" x14ac:dyDescent="0.2">
      <c r="A15" s="167" t="s">
        <v>12</v>
      </c>
      <c r="B15" s="193"/>
      <c r="C15" s="193"/>
      <c r="D15" s="162" t="s">
        <v>13</v>
      </c>
      <c r="E15" s="257"/>
      <c r="F15" s="257"/>
      <c r="G15" s="257"/>
      <c r="H15" s="257"/>
      <c r="I15" s="257"/>
      <c r="J15" s="257"/>
      <c r="K15" s="257"/>
      <c r="L15" s="257"/>
      <c r="M15" s="257"/>
      <c r="N15" s="257"/>
      <c r="O15" s="257"/>
      <c r="P15" s="257"/>
      <c r="Q15" s="257"/>
      <c r="R15" s="257"/>
      <c r="S15" s="257"/>
      <c r="T15" s="257"/>
      <c r="U15" s="257"/>
      <c r="V15" s="258"/>
      <c r="W15" s="258"/>
      <c r="X15" s="258"/>
      <c r="Y15" s="258"/>
      <c r="Z15" s="258"/>
      <c r="AA15" s="258"/>
      <c r="AB15" s="258"/>
      <c r="AC15" s="258"/>
      <c r="AD15" s="259"/>
      <c r="AF15" s="180"/>
      <c r="AH15"/>
    </row>
    <row r="16" spans="1:40" ht="12.75" customHeight="1" x14ac:dyDescent="0.2">
      <c r="A16" s="167" t="s">
        <v>14</v>
      </c>
      <c r="B16" s="193"/>
      <c r="C16" s="193"/>
      <c r="D16" s="162" t="s">
        <v>15</v>
      </c>
      <c r="E16" s="257"/>
      <c r="F16" s="257"/>
      <c r="G16" s="257"/>
      <c r="H16" s="257"/>
      <c r="I16" s="257"/>
      <c r="J16" s="257"/>
      <c r="K16" s="257"/>
      <c r="L16" s="257"/>
      <c r="M16" s="257"/>
      <c r="N16" s="257"/>
      <c r="O16" s="257"/>
      <c r="P16" s="257"/>
      <c r="Q16" s="257"/>
      <c r="R16" s="257"/>
      <c r="S16" s="257"/>
      <c r="T16" s="257"/>
      <c r="U16" s="257"/>
      <c r="V16" s="258"/>
      <c r="W16" s="258"/>
      <c r="X16" s="258"/>
      <c r="Y16" s="258"/>
      <c r="Z16" s="258"/>
      <c r="AA16" s="258"/>
      <c r="AB16" s="258"/>
      <c r="AC16" s="258"/>
      <c r="AD16" s="259"/>
      <c r="AF16" s="180"/>
      <c r="AH16"/>
    </row>
    <row r="17" spans="1:34" ht="12.75" customHeight="1" x14ac:dyDescent="0.2">
      <c r="A17" s="167" t="s">
        <v>16</v>
      </c>
      <c r="B17" s="193"/>
      <c r="C17" s="193"/>
      <c r="D17" s="162" t="s">
        <v>17</v>
      </c>
      <c r="E17" s="257"/>
      <c r="F17" s="257"/>
      <c r="G17" s="257"/>
      <c r="H17" s="257"/>
      <c r="I17" s="257"/>
      <c r="J17" s="257"/>
      <c r="K17" s="257"/>
      <c r="L17" s="257"/>
      <c r="M17" s="257"/>
      <c r="N17" s="257"/>
      <c r="O17" s="257"/>
      <c r="P17" s="257"/>
      <c r="Q17" s="257"/>
      <c r="R17" s="257"/>
      <c r="S17" s="257"/>
      <c r="T17" s="257"/>
      <c r="U17" s="257"/>
      <c r="V17" s="258"/>
      <c r="W17" s="258"/>
      <c r="X17" s="258"/>
      <c r="Y17" s="258"/>
      <c r="Z17" s="258"/>
      <c r="AA17" s="258"/>
      <c r="AB17" s="258"/>
      <c r="AC17" s="258"/>
      <c r="AD17" s="259"/>
      <c r="AF17" s="180"/>
      <c r="AH17"/>
    </row>
    <row r="18" spans="1:34" ht="12.75" customHeight="1" x14ac:dyDescent="0.2">
      <c r="A18" s="167" t="s">
        <v>18</v>
      </c>
      <c r="B18" s="193"/>
      <c r="C18" s="193"/>
      <c r="D18" s="162" t="s">
        <v>19</v>
      </c>
      <c r="E18" s="257"/>
      <c r="F18" s="257"/>
      <c r="G18" s="257"/>
      <c r="H18" s="257"/>
      <c r="I18" s="257"/>
      <c r="J18" s="257"/>
      <c r="K18" s="257"/>
      <c r="L18" s="257"/>
      <c r="M18" s="257"/>
      <c r="N18" s="257"/>
      <c r="O18" s="257"/>
      <c r="P18" s="257"/>
      <c r="Q18" s="257"/>
      <c r="R18" s="257"/>
      <c r="S18" s="257"/>
      <c r="T18" s="257"/>
      <c r="U18" s="257"/>
      <c r="V18" s="258"/>
      <c r="W18" s="258"/>
      <c r="X18" s="258"/>
      <c r="Y18" s="258"/>
      <c r="Z18" s="258"/>
      <c r="AA18" s="258">
        <v>1</v>
      </c>
      <c r="AB18" s="258"/>
      <c r="AC18" s="258"/>
      <c r="AD18" s="259"/>
      <c r="AF18" s="180"/>
      <c r="AH18"/>
    </row>
    <row r="19" spans="1:34" ht="12.75" customHeight="1" x14ac:dyDescent="0.2">
      <c r="A19" s="167" t="s">
        <v>20</v>
      </c>
      <c r="B19" s="193"/>
      <c r="C19" s="193"/>
      <c r="D19" s="162" t="s">
        <v>21</v>
      </c>
      <c r="E19" s="257"/>
      <c r="F19" s="257"/>
      <c r="G19" s="257"/>
      <c r="H19" s="257"/>
      <c r="I19" s="257"/>
      <c r="J19" s="257"/>
      <c r="K19" s="257"/>
      <c r="L19" s="257"/>
      <c r="M19" s="257"/>
      <c r="N19" s="257"/>
      <c r="O19" s="257"/>
      <c r="P19" s="257"/>
      <c r="Q19" s="257"/>
      <c r="R19" s="257"/>
      <c r="S19" s="257"/>
      <c r="T19" s="257"/>
      <c r="U19" s="257"/>
      <c r="V19" s="258"/>
      <c r="W19" s="258"/>
      <c r="X19" s="258"/>
      <c r="Y19" s="258"/>
      <c r="Z19" s="258"/>
      <c r="AA19" s="258"/>
      <c r="AB19" s="258"/>
      <c r="AC19" s="258"/>
      <c r="AD19" s="259"/>
      <c r="AF19" s="180"/>
      <c r="AH19"/>
    </row>
    <row r="20" spans="1:34" ht="12.75" customHeight="1" x14ac:dyDescent="0.2">
      <c r="A20" s="167" t="s">
        <v>446</v>
      </c>
      <c r="B20" s="193"/>
      <c r="C20" s="193"/>
      <c r="D20" s="162" t="s">
        <v>22</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c r="AH20"/>
    </row>
    <row r="21" spans="1:34" ht="12.75" customHeight="1" x14ac:dyDescent="0.2">
      <c r="A21" s="167" t="s">
        <v>23</v>
      </c>
      <c r="B21" s="193"/>
      <c r="C21" s="193"/>
      <c r="D21" s="162" t="s">
        <v>24</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c r="AH21"/>
    </row>
    <row r="22" spans="1:34" ht="12.75" customHeight="1" x14ac:dyDescent="0.2">
      <c r="A22" s="167" t="s">
        <v>25</v>
      </c>
      <c r="B22" s="193"/>
      <c r="C22" s="193"/>
      <c r="D22" s="162" t="s">
        <v>26</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c r="AH22"/>
    </row>
    <row r="23" spans="1:34" ht="12.75" customHeight="1" x14ac:dyDescent="0.2">
      <c r="A23" s="167" t="s">
        <v>27</v>
      </c>
      <c r="B23" s="193"/>
      <c r="C23" s="193"/>
      <c r="D23" s="162" t="s">
        <v>28</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c r="AH23"/>
    </row>
    <row r="24" spans="1:34" ht="12.75" customHeight="1" x14ac:dyDescent="0.2">
      <c r="A24" s="167" t="s">
        <v>29</v>
      </c>
      <c r="B24" s="193"/>
      <c r="C24" s="193"/>
      <c r="D24" s="162" t="s">
        <v>30</v>
      </c>
      <c r="E24" s="257"/>
      <c r="F24" s="257"/>
      <c r="G24" s="257"/>
      <c r="H24" s="257"/>
      <c r="I24" s="257"/>
      <c r="J24" s="257"/>
      <c r="K24" s="257"/>
      <c r="L24" s="257"/>
      <c r="M24" s="257"/>
      <c r="N24" s="257"/>
      <c r="O24" s="257"/>
      <c r="P24" s="257"/>
      <c r="Q24" s="257"/>
      <c r="R24" s="257"/>
      <c r="S24" s="257"/>
      <c r="T24" s="257"/>
      <c r="U24" s="257"/>
      <c r="V24" s="258"/>
      <c r="W24" s="258"/>
      <c r="X24" s="258"/>
      <c r="Y24" s="258"/>
      <c r="Z24" s="258"/>
      <c r="AA24" s="258"/>
      <c r="AB24" s="258"/>
      <c r="AC24" s="258"/>
      <c r="AD24" s="259"/>
      <c r="AF24" s="180"/>
      <c r="AH24"/>
    </row>
    <row r="25" spans="1:34" ht="12.75" customHeight="1" x14ac:dyDescent="0.2">
      <c r="A25" s="167" t="s">
        <v>31</v>
      </c>
      <c r="B25" s="193"/>
      <c r="C25" s="193"/>
      <c r="D25" s="162" t="s">
        <v>32</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c r="AH25"/>
    </row>
    <row r="26" spans="1:34" ht="12.75" customHeight="1" x14ac:dyDescent="0.2">
      <c r="A26" s="167" t="s">
        <v>33</v>
      </c>
      <c r="B26" s="193"/>
      <c r="C26" s="193"/>
      <c r="D26" s="162" t="s">
        <v>34</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c r="AB26" s="258"/>
      <c r="AC26" s="258"/>
      <c r="AD26" s="259"/>
      <c r="AF26" s="180"/>
      <c r="AH26"/>
    </row>
    <row r="27" spans="1:34" ht="12.75" customHeight="1" x14ac:dyDescent="0.2">
      <c r="A27" s="167" t="s">
        <v>35</v>
      </c>
      <c r="B27" s="193"/>
      <c r="C27" s="193"/>
      <c r="D27" s="162" t="s">
        <v>36</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c r="AH27"/>
    </row>
    <row r="28" spans="1:34" ht="12.75" customHeight="1" x14ac:dyDescent="0.2">
      <c r="A28" s="167" t="s">
        <v>37</v>
      </c>
      <c r="B28" s="193"/>
      <c r="C28" s="193"/>
      <c r="D28" s="162" t="s">
        <v>38</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c r="AH28"/>
    </row>
    <row r="29" spans="1:34" ht="12.75" customHeight="1" x14ac:dyDescent="0.2">
      <c r="A29" s="167" t="s">
        <v>447</v>
      </c>
      <c r="B29" s="193"/>
      <c r="C29" s="193"/>
      <c r="D29" s="162" t="s">
        <v>39</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c r="AH29"/>
    </row>
    <row r="30" spans="1:34" ht="12.75" customHeight="1" x14ac:dyDescent="0.2">
      <c r="A30" s="167" t="s">
        <v>40</v>
      </c>
      <c r="B30" s="193"/>
      <c r="C30" s="193"/>
      <c r="D30" s="162" t="s">
        <v>41</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c r="AH30"/>
    </row>
    <row r="31" spans="1:34" ht="12.75" customHeight="1" x14ac:dyDescent="0.2">
      <c r="A31" s="167" t="s">
        <v>42</v>
      </c>
      <c r="B31" s="193"/>
      <c r="C31" s="193"/>
      <c r="D31" s="162" t="s">
        <v>43</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c r="AH31"/>
    </row>
    <row r="32" spans="1:34" ht="12.75" customHeight="1" x14ac:dyDescent="0.2">
      <c r="A32" s="167" t="s">
        <v>44</v>
      </c>
      <c r="B32" s="193"/>
      <c r="C32" s="193"/>
      <c r="D32" s="162" t="s">
        <v>45</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c r="AH32"/>
    </row>
    <row r="33" spans="1:34" ht="12.75" customHeight="1" x14ac:dyDescent="0.2">
      <c r="A33" s="167" t="s">
        <v>46</v>
      </c>
      <c r="B33" s="193"/>
      <c r="C33" s="193"/>
      <c r="D33" s="162" t="s">
        <v>47</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c r="AH33"/>
    </row>
    <row r="34" spans="1:34" ht="12.75" customHeight="1" x14ac:dyDescent="0.2">
      <c r="A34" s="167" t="s">
        <v>48</v>
      </c>
      <c r="B34" s="193"/>
      <c r="C34" s="193"/>
      <c r="D34" s="162" t="s">
        <v>49</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c r="AC34" s="258"/>
      <c r="AD34" s="259"/>
      <c r="AF34" s="180"/>
      <c r="AH34"/>
    </row>
    <row r="35" spans="1:34" ht="12.75" customHeight="1" x14ac:dyDescent="0.2">
      <c r="A35" s="167" t="s">
        <v>50</v>
      </c>
      <c r="B35" s="193"/>
      <c r="C35" s="193"/>
      <c r="D35" s="162" t="s">
        <v>51</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c r="AH35"/>
    </row>
    <row r="36" spans="1:34" ht="12.75" customHeight="1" x14ac:dyDescent="0.2">
      <c r="A36" s="167" t="s">
        <v>52</v>
      </c>
      <c r="B36" s="193"/>
      <c r="C36" s="193"/>
      <c r="D36" s="162" t="s">
        <v>53</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c r="AH36"/>
    </row>
    <row r="37" spans="1:34" ht="12.75" customHeight="1" x14ac:dyDescent="0.2">
      <c r="A37" s="267" t="s">
        <v>458</v>
      </c>
      <c r="B37" s="268"/>
      <c r="C37" s="268"/>
      <c r="D37" s="162" t="s">
        <v>60</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c r="AF37" s="180"/>
      <c r="AH37"/>
    </row>
    <row r="38" spans="1:34" ht="12.75" customHeight="1" x14ac:dyDescent="0.2">
      <c r="A38" s="167" t="s">
        <v>54</v>
      </c>
      <c r="B38" s="193"/>
      <c r="C38" s="193"/>
      <c r="D38" s="162" t="s">
        <v>55</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c r="AH38"/>
    </row>
    <row r="39" spans="1:34" ht="12.75" customHeight="1" x14ac:dyDescent="0.2">
      <c r="A39" s="167" t="s">
        <v>56</v>
      </c>
      <c r="B39" s="193"/>
      <c r="C39" s="193"/>
      <c r="D39" s="162" t="s">
        <v>57</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c r="AH39"/>
    </row>
    <row r="40" spans="1:34" ht="12.75" customHeight="1" x14ac:dyDescent="0.2">
      <c r="A40" s="180" t="s">
        <v>58</v>
      </c>
      <c r="B40" s="180"/>
      <c r="C40" s="180"/>
      <c r="D40" s="162" t="s">
        <v>59</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c r="AH40"/>
    </row>
    <row r="41" spans="1:34" ht="12.75" customHeight="1" x14ac:dyDescent="0.2">
      <c r="A41" s="167" t="s">
        <v>61</v>
      </c>
      <c r="B41" s="193"/>
      <c r="C41" s="193"/>
      <c r="D41" s="162" t="s">
        <v>62</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c r="AH41"/>
    </row>
    <row r="42" spans="1:34" ht="12.75" customHeight="1" x14ac:dyDescent="0.2">
      <c r="A42" s="167" t="s">
        <v>63</v>
      </c>
      <c r="B42" s="193"/>
      <c r="C42" s="193"/>
      <c r="D42" s="162" t="s">
        <v>64</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c r="AH42"/>
    </row>
    <row r="43" spans="1:34" ht="12.75" customHeight="1" x14ac:dyDescent="0.2">
      <c r="A43" s="167" t="s">
        <v>65</v>
      </c>
      <c r="B43" s="193"/>
      <c r="C43" s="193"/>
      <c r="D43" s="162" t="s">
        <v>66</v>
      </c>
      <c r="E43" s="257"/>
      <c r="F43" s="257"/>
      <c r="G43" s="257"/>
      <c r="H43" s="257"/>
      <c r="I43" s="257"/>
      <c r="J43" s="257"/>
      <c r="K43" s="257"/>
      <c r="L43" s="257"/>
      <c r="M43" s="257"/>
      <c r="N43" s="257"/>
      <c r="O43" s="257"/>
      <c r="P43" s="257"/>
      <c r="Q43" s="257"/>
      <c r="R43" s="257"/>
      <c r="S43" s="257"/>
      <c r="T43" s="257"/>
      <c r="U43" s="257"/>
      <c r="V43" s="258"/>
      <c r="W43" s="258"/>
      <c r="X43" s="258"/>
      <c r="Y43" s="258"/>
      <c r="Z43" s="258"/>
      <c r="AA43" s="258"/>
      <c r="AB43" s="258"/>
      <c r="AC43" s="258"/>
      <c r="AD43" s="259"/>
      <c r="AF43" s="180"/>
      <c r="AH43"/>
    </row>
    <row r="44" spans="1:34" ht="12.75" customHeight="1" x14ac:dyDescent="0.2">
      <c r="A44" s="180" t="s">
        <v>455</v>
      </c>
      <c r="B44" s="180"/>
      <c r="C44" s="180"/>
      <c r="D44" s="162" t="s">
        <v>67</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c r="AH44"/>
    </row>
    <row r="45" spans="1:34" ht="12.75" customHeight="1" x14ac:dyDescent="0.2">
      <c r="A45" s="167" t="s">
        <v>68</v>
      </c>
      <c r="B45" s="193"/>
      <c r="C45" s="193"/>
      <c r="D45" s="162" t="s">
        <v>69</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c r="AH45"/>
    </row>
    <row r="46" spans="1:34" ht="12.75" customHeight="1" x14ac:dyDescent="0.2">
      <c r="A46" s="167" t="s">
        <v>448</v>
      </c>
      <c r="B46" s="193"/>
      <c r="C46" s="193"/>
      <c r="D46" s="162" t="s">
        <v>70</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c r="AH46"/>
    </row>
    <row r="47" spans="1:34" ht="12.75" customHeight="1" x14ac:dyDescent="0.2">
      <c r="A47" s="167" t="s">
        <v>449</v>
      </c>
      <c r="B47" s="193"/>
      <c r="C47" s="193"/>
      <c r="D47" s="162" t="s">
        <v>71</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c r="AH47"/>
    </row>
    <row r="48" spans="1:34" ht="12.75" customHeight="1" x14ac:dyDescent="0.2">
      <c r="A48" s="167" t="s">
        <v>72</v>
      </c>
      <c r="B48" s="193"/>
      <c r="C48" s="193"/>
      <c r="D48" s="162" t="s">
        <v>73</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c r="AF48" s="180"/>
      <c r="AH48"/>
    </row>
    <row r="49" spans="1:34" ht="12.75" customHeight="1" x14ac:dyDescent="0.2">
      <c r="A49" s="167" t="s">
        <v>74</v>
      </c>
      <c r="B49" s="193"/>
      <c r="C49" s="193"/>
      <c r="D49" s="162" t="s">
        <v>75</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c r="AH49"/>
    </row>
    <row r="50" spans="1:34" ht="12.75" customHeight="1" x14ac:dyDescent="0.2">
      <c r="A50" s="167" t="s">
        <v>76</v>
      </c>
      <c r="B50" s="193"/>
      <c r="C50" s="193"/>
      <c r="D50" s="162" t="s">
        <v>77</v>
      </c>
      <c r="E50" s="257"/>
      <c r="F50" s="257"/>
      <c r="G50" s="257"/>
      <c r="H50" s="257"/>
      <c r="I50" s="257"/>
      <c r="J50" s="257"/>
      <c r="K50" s="257"/>
      <c r="L50" s="257"/>
      <c r="M50" s="257"/>
      <c r="N50" s="257"/>
      <c r="O50" s="257"/>
      <c r="P50" s="257"/>
      <c r="Q50" s="257"/>
      <c r="R50" s="257"/>
      <c r="S50" s="257"/>
      <c r="T50" s="257"/>
      <c r="U50" s="257"/>
      <c r="V50" s="258"/>
      <c r="W50" s="258"/>
      <c r="X50" s="258"/>
      <c r="Y50" s="258"/>
      <c r="Z50" s="258"/>
      <c r="AA50" s="258"/>
      <c r="AB50" s="258"/>
      <c r="AC50" s="258"/>
      <c r="AD50" s="259"/>
      <c r="AF50" s="180"/>
      <c r="AH50"/>
    </row>
    <row r="51" spans="1:34" ht="12.75" customHeight="1" x14ac:dyDescent="0.2">
      <c r="A51" s="167" t="s">
        <v>78</v>
      </c>
      <c r="B51" s="193"/>
      <c r="C51" s="193"/>
      <c r="D51" s="162" t="s">
        <v>79</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c r="AH51"/>
    </row>
    <row r="52" spans="1:34" ht="12.75" customHeight="1" x14ac:dyDescent="0.2">
      <c r="A52" s="167" t="s">
        <v>80</v>
      </c>
      <c r="B52" s="193"/>
      <c r="C52" s="193"/>
      <c r="D52" s="162" t="s">
        <v>81</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c r="AH52"/>
    </row>
    <row r="53" spans="1:34" ht="12.75" customHeight="1" x14ac:dyDescent="0.2">
      <c r="A53" s="167" t="s">
        <v>82</v>
      </c>
      <c r="B53" s="193"/>
      <c r="C53" s="193"/>
      <c r="D53" s="162" t="s">
        <v>83</v>
      </c>
      <c r="E53" s="257"/>
      <c r="F53" s="257"/>
      <c r="G53" s="257"/>
      <c r="H53" s="257"/>
      <c r="I53" s="257"/>
      <c r="J53" s="257"/>
      <c r="K53" s="257"/>
      <c r="L53" s="257"/>
      <c r="M53" s="257"/>
      <c r="N53" s="257"/>
      <c r="O53" s="257"/>
      <c r="P53" s="257"/>
      <c r="Q53" s="257"/>
      <c r="R53" s="257"/>
      <c r="S53" s="257"/>
      <c r="T53" s="257"/>
      <c r="U53" s="257"/>
      <c r="V53" s="258"/>
      <c r="W53" s="258"/>
      <c r="X53" s="258"/>
      <c r="Y53" s="258"/>
      <c r="Z53" s="258"/>
      <c r="AA53" s="258"/>
      <c r="AB53" s="258"/>
      <c r="AC53" s="258"/>
      <c r="AD53" s="259"/>
      <c r="AF53" s="180"/>
      <c r="AH53"/>
    </row>
    <row r="54" spans="1:34" ht="12.75" customHeight="1" x14ac:dyDescent="0.2">
      <c r="A54" s="167" t="s">
        <v>84</v>
      </c>
      <c r="B54" s="193"/>
      <c r="C54" s="193"/>
      <c r="D54" s="162" t="s">
        <v>85</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c r="AH54"/>
    </row>
    <row r="55" spans="1:34" ht="12.75" customHeight="1" x14ac:dyDescent="0.2">
      <c r="A55" s="167" t="s">
        <v>86</v>
      </c>
      <c r="B55" s="193"/>
      <c r="C55" s="193"/>
      <c r="D55" s="162" t="s">
        <v>87</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c r="AH55"/>
    </row>
    <row r="56" spans="1:34" ht="12.75" customHeight="1" x14ac:dyDescent="0.2">
      <c r="A56" s="167" t="s">
        <v>88</v>
      </c>
      <c r="B56" s="193"/>
      <c r="C56" s="193"/>
      <c r="D56" s="162" t="s">
        <v>89</v>
      </c>
      <c r="E56" s="257"/>
      <c r="F56" s="257"/>
      <c r="G56" s="257"/>
      <c r="H56" s="257"/>
      <c r="I56" s="257"/>
      <c r="J56" s="257"/>
      <c r="K56" s="257"/>
      <c r="L56" s="257"/>
      <c r="M56" s="257"/>
      <c r="N56" s="257"/>
      <c r="O56" s="257"/>
      <c r="P56" s="257"/>
      <c r="Q56" s="257"/>
      <c r="R56" s="257"/>
      <c r="S56" s="257"/>
      <c r="T56" s="257"/>
      <c r="U56" s="257"/>
      <c r="V56" s="258"/>
      <c r="W56" s="258"/>
      <c r="X56" s="258"/>
      <c r="Y56" s="258"/>
      <c r="Z56" s="258">
        <v>2</v>
      </c>
      <c r="AA56" s="258"/>
      <c r="AB56" s="258"/>
      <c r="AC56" s="258"/>
      <c r="AD56" s="259"/>
      <c r="AF56" s="180"/>
      <c r="AH56"/>
    </row>
    <row r="57" spans="1:34" ht="12.75" customHeight="1" x14ac:dyDescent="0.2">
      <c r="A57" s="167" t="s">
        <v>90</v>
      </c>
      <c r="B57" s="193"/>
      <c r="C57" s="193"/>
      <c r="D57" s="162" t="s">
        <v>91</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c r="AH57"/>
    </row>
    <row r="58" spans="1:34" ht="12.75" customHeight="1" x14ac:dyDescent="0.2">
      <c r="A58" s="167" t="s">
        <v>92</v>
      </c>
      <c r="B58" s="193"/>
      <c r="C58" s="193"/>
      <c r="D58" s="162" t="s">
        <v>93</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c r="AH58"/>
    </row>
    <row r="59" spans="1:34" ht="12.75" customHeight="1" x14ac:dyDescent="0.2">
      <c r="A59" s="167" t="s">
        <v>94</v>
      </c>
      <c r="B59" s="193"/>
      <c r="C59" s="193"/>
      <c r="D59" s="162" t="s">
        <v>95</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c r="AH59"/>
    </row>
    <row r="60" spans="1:34" ht="12.75" customHeight="1" x14ac:dyDescent="0.2">
      <c r="A60" s="167" t="s">
        <v>96</v>
      </c>
      <c r="B60" s="193"/>
      <c r="C60" s="193"/>
      <c r="D60" s="162" t="s">
        <v>97</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c r="AH60"/>
    </row>
    <row r="61" spans="1:34" ht="12.75" customHeight="1" x14ac:dyDescent="0.2">
      <c r="A61" s="167" t="s">
        <v>98</v>
      </c>
      <c r="B61" s="193"/>
      <c r="C61" s="193"/>
      <c r="D61" s="162" t="s">
        <v>99</v>
      </c>
      <c r="E61" s="257"/>
      <c r="F61" s="257"/>
      <c r="G61" s="257"/>
      <c r="H61" s="257"/>
      <c r="I61" s="257"/>
      <c r="J61" s="257"/>
      <c r="K61" s="257"/>
      <c r="L61" s="257"/>
      <c r="M61" s="257"/>
      <c r="N61" s="257"/>
      <c r="O61" s="257"/>
      <c r="P61" s="257"/>
      <c r="Q61" s="257"/>
      <c r="R61" s="257"/>
      <c r="S61" s="257"/>
      <c r="T61" s="257"/>
      <c r="U61" s="257"/>
      <c r="V61" s="258"/>
      <c r="W61" s="258"/>
      <c r="X61" s="258"/>
      <c r="Y61" s="258"/>
      <c r="Z61" s="258"/>
      <c r="AA61" s="258"/>
      <c r="AB61" s="258"/>
      <c r="AC61" s="258"/>
      <c r="AD61" s="259"/>
      <c r="AF61" s="180"/>
      <c r="AH61"/>
    </row>
    <row r="62" spans="1:34" ht="12.75" customHeight="1" x14ac:dyDescent="0.2">
      <c r="A62" s="167" t="s">
        <v>100</v>
      </c>
      <c r="B62" s="193"/>
      <c r="C62" s="193"/>
      <c r="D62" s="162" t="s">
        <v>101</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c r="AH62"/>
    </row>
    <row r="63" spans="1:34" ht="12.75" customHeight="1" x14ac:dyDescent="0.2">
      <c r="A63" s="167" t="s">
        <v>102</v>
      </c>
      <c r="B63" s="193"/>
      <c r="C63" s="193"/>
      <c r="D63" s="162" t="s">
        <v>103</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c r="AH63"/>
    </row>
    <row r="64" spans="1:34" ht="12.75" customHeight="1" x14ac:dyDescent="0.2">
      <c r="A64" s="167" t="s">
        <v>104</v>
      </c>
      <c r="B64" s="193"/>
      <c r="C64" s="193"/>
      <c r="D64" s="162" t="s">
        <v>105</v>
      </c>
      <c r="E64" s="257"/>
      <c r="F64" s="257"/>
      <c r="G64" s="257"/>
      <c r="H64" s="257"/>
      <c r="I64" s="257"/>
      <c r="J64" s="257"/>
      <c r="K64" s="257"/>
      <c r="L64" s="257"/>
      <c r="M64" s="257"/>
      <c r="N64" s="257"/>
      <c r="O64" s="257"/>
      <c r="P64" s="257"/>
      <c r="Q64" s="257"/>
      <c r="R64" s="257"/>
      <c r="S64" s="257"/>
      <c r="T64" s="257"/>
      <c r="U64" s="257"/>
      <c r="V64" s="258"/>
      <c r="W64" s="258"/>
      <c r="X64" s="258"/>
      <c r="Y64" s="258"/>
      <c r="Z64" s="258"/>
      <c r="AA64" s="258"/>
      <c r="AB64" s="258"/>
      <c r="AC64" s="258"/>
      <c r="AD64" s="259"/>
      <c r="AF64" s="180"/>
      <c r="AH64"/>
    </row>
    <row r="65" spans="1:34" ht="12.75" customHeight="1" x14ac:dyDescent="0.2">
      <c r="A65" s="167" t="s">
        <v>106</v>
      </c>
      <c r="B65" s="193"/>
      <c r="C65" s="193"/>
      <c r="D65" s="162" t="s">
        <v>107</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c r="AH65"/>
    </row>
    <row r="66" spans="1:34" ht="12.75" customHeight="1" x14ac:dyDescent="0.2">
      <c r="A66" s="267" t="s">
        <v>456</v>
      </c>
      <c r="B66" s="268"/>
      <c r="C66" s="268"/>
      <c r="D66" s="162" t="s">
        <v>314</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c r="AH66"/>
    </row>
    <row r="67" spans="1:34" ht="12.75" customHeight="1" x14ac:dyDescent="0.2">
      <c r="A67" s="167" t="s">
        <v>108</v>
      </c>
      <c r="B67" s="193"/>
      <c r="C67" s="193"/>
      <c r="D67" s="162" t="s">
        <v>109</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c r="AH67"/>
    </row>
    <row r="68" spans="1:34" ht="12.75" customHeight="1" x14ac:dyDescent="0.2">
      <c r="A68" s="167" t="s">
        <v>110</v>
      </c>
      <c r="B68" s="193"/>
      <c r="C68" s="193"/>
      <c r="D68" s="162" t="s">
        <v>111</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c r="AH68"/>
    </row>
    <row r="69" spans="1:34" ht="12.75" customHeight="1" x14ac:dyDescent="0.2">
      <c r="A69" s="167" t="s">
        <v>112</v>
      </c>
      <c r="B69" s="193"/>
      <c r="C69" s="193"/>
      <c r="D69" s="162" t="s">
        <v>113</v>
      </c>
      <c r="E69" s="257"/>
      <c r="F69" s="257"/>
      <c r="G69" s="257"/>
      <c r="H69" s="257"/>
      <c r="I69" s="257"/>
      <c r="J69" s="257"/>
      <c r="K69" s="257"/>
      <c r="L69" s="257"/>
      <c r="M69" s="257"/>
      <c r="N69" s="257"/>
      <c r="O69" s="257"/>
      <c r="P69" s="257"/>
      <c r="Q69" s="257"/>
      <c r="R69" s="257"/>
      <c r="S69" s="257"/>
      <c r="T69" s="257">
        <v>1</v>
      </c>
      <c r="U69" s="257"/>
      <c r="V69" s="258">
        <v>1</v>
      </c>
      <c r="W69" s="258">
        <v>2</v>
      </c>
      <c r="X69" s="258">
        <v>2</v>
      </c>
      <c r="Y69" s="258"/>
      <c r="Z69" s="258"/>
      <c r="AA69" s="258">
        <v>1</v>
      </c>
      <c r="AB69" s="258">
        <v>1</v>
      </c>
      <c r="AC69" s="258">
        <v>1</v>
      </c>
      <c r="AD69" s="259"/>
      <c r="AF69" s="180"/>
      <c r="AH69"/>
    </row>
    <row r="70" spans="1:34" ht="12.75" customHeight="1" x14ac:dyDescent="0.2">
      <c r="A70" s="167" t="s">
        <v>114</v>
      </c>
      <c r="B70" s="193"/>
      <c r="C70" s="193"/>
      <c r="D70" s="162" t="s">
        <v>115</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c r="AC70" s="258"/>
      <c r="AD70" s="259"/>
      <c r="AF70" s="180"/>
      <c r="AH70"/>
    </row>
    <row r="71" spans="1:34" ht="12.75" customHeight="1" x14ac:dyDescent="0.2">
      <c r="A71" s="167" t="s">
        <v>116</v>
      </c>
      <c r="B71" s="193"/>
      <c r="C71" s="193"/>
      <c r="D71" s="162" t="s">
        <v>117</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c r="AH71"/>
    </row>
    <row r="72" spans="1:34" ht="12.75" customHeight="1" x14ac:dyDescent="0.2">
      <c r="A72" s="167" t="s">
        <v>118</v>
      </c>
      <c r="B72" s="193"/>
      <c r="C72" s="193"/>
      <c r="D72" s="162" t="s">
        <v>119</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c r="AH72"/>
    </row>
    <row r="73" spans="1:34" ht="12.75" customHeight="1" x14ac:dyDescent="0.2">
      <c r="A73" s="167" t="s">
        <v>120</v>
      </c>
      <c r="B73" s="193"/>
      <c r="C73" s="193"/>
      <c r="D73" s="162" t="s">
        <v>121</v>
      </c>
      <c r="E73" s="257"/>
      <c r="F73" s="257"/>
      <c r="G73" s="257"/>
      <c r="H73" s="257"/>
      <c r="I73" s="257"/>
      <c r="J73" s="257"/>
      <c r="K73" s="257"/>
      <c r="L73" s="257"/>
      <c r="M73" s="257"/>
      <c r="N73" s="257"/>
      <c r="O73" s="257"/>
      <c r="P73" s="257"/>
      <c r="Q73" s="257"/>
      <c r="R73" s="257"/>
      <c r="S73" s="257"/>
      <c r="T73" s="257"/>
      <c r="U73" s="257"/>
      <c r="V73" s="258"/>
      <c r="W73" s="258"/>
      <c r="X73" s="258"/>
      <c r="Y73" s="258"/>
      <c r="Z73" s="258"/>
      <c r="AA73" s="258"/>
      <c r="AB73" s="258"/>
      <c r="AC73" s="258"/>
      <c r="AD73" s="259"/>
      <c r="AF73" s="180"/>
      <c r="AH73"/>
    </row>
    <row r="74" spans="1:34" ht="12.75" customHeight="1" x14ac:dyDescent="0.2">
      <c r="A74" s="167" t="s">
        <v>122</v>
      </c>
      <c r="B74" s="193"/>
      <c r="C74" s="193"/>
      <c r="D74" s="162" t="s">
        <v>123</v>
      </c>
      <c r="E74" s="257"/>
      <c r="F74" s="257"/>
      <c r="G74" s="257"/>
      <c r="H74" s="257"/>
      <c r="I74" s="257"/>
      <c r="J74" s="257"/>
      <c r="K74" s="257"/>
      <c r="L74" s="257"/>
      <c r="M74" s="257"/>
      <c r="N74" s="257"/>
      <c r="O74" s="257"/>
      <c r="P74" s="257"/>
      <c r="Q74" s="257"/>
      <c r="R74" s="257"/>
      <c r="S74" s="257"/>
      <c r="T74" s="257">
        <v>1</v>
      </c>
      <c r="U74" s="257"/>
      <c r="V74" s="258"/>
      <c r="W74" s="258"/>
      <c r="X74" s="258"/>
      <c r="Y74" s="258"/>
      <c r="Z74" s="258">
        <v>1</v>
      </c>
      <c r="AA74" s="258"/>
      <c r="AB74" s="258"/>
      <c r="AC74" s="258"/>
      <c r="AD74" s="259"/>
      <c r="AF74" s="180"/>
      <c r="AH74"/>
    </row>
    <row r="75" spans="1:34" ht="12.75" customHeight="1" x14ac:dyDescent="0.2">
      <c r="A75" s="167" t="s">
        <v>124</v>
      </c>
      <c r="B75" s="193"/>
      <c r="C75" s="193"/>
      <c r="D75" s="162" t="s">
        <v>125</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c r="AH75"/>
    </row>
    <row r="76" spans="1:34" ht="12.75" customHeight="1" x14ac:dyDescent="0.2">
      <c r="A76" s="167" t="s">
        <v>126</v>
      </c>
      <c r="B76" s="193"/>
      <c r="C76" s="193"/>
      <c r="D76" s="162" t="s">
        <v>127</v>
      </c>
      <c r="E76" s="257"/>
      <c r="F76" s="257"/>
      <c r="G76" s="257"/>
      <c r="H76" s="257"/>
      <c r="I76" s="257"/>
      <c r="J76" s="257"/>
      <c r="K76" s="257"/>
      <c r="L76" s="257"/>
      <c r="M76" s="257"/>
      <c r="N76" s="257"/>
      <c r="O76" s="257"/>
      <c r="P76" s="257"/>
      <c r="Q76" s="257"/>
      <c r="R76" s="257"/>
      <c r="S76" s="257"/>
      <c r="T76" s="257"/>
      <c r="U76" s="257"/>
      <c r="V76" s="258"/>
      <c r="W76" s="258"/>
      <c r="X76" s="258"/>
      <c r="Y76" s="258">
        <v>1</v>
      </c>
      <c r="Z76" s="258"/>
      <c r="AA76" s="258"/>
      <c r="AB76" s="258"/>
      <c r="AC76" s="258"/>
      <c r="AD76" s="259"/>
      <c r="AF76" s="180"/>
      <c r="AH76"/>
    </row>
    <row r="77" spans="1:34" ht="12.75" customHeight="1" x14ac:dyDescent="0.2">
      <c r="A77" s="167" t="s">
        <v>128</v>
      </c>
      <c r="B77" s="193"/>
      <c r="C77" s="193"/>
      <c r="D77" s="162" t="s">
        <v>129</v>
      </c>
      <c r="E77" s="257"/>
      <c r="F77" s="257"/>
      <c r="G77" s="257"/>
      <c r="H77" s="257"/>
      <c r="I77" s="257"/>
      <c r="J77" s="257"/>
      <c r="K77" s="257"/>
      <c r="L77" s="257"/>
      <c r="M77" s="257"/>
      <c r="N77" s="257"/>
      <c r="O77" s="257"/>
      <c r="P77" s="257"/>
      <c r="Q77" s="257"/>
      <c r="R77" s="257"/>
      <c r="S77" s="257"/>
      <c r="T77" s="257"/>
      <c r="U77" s="257"/>
      <c r="V77" s="258"/>
      <c r="W77" s="258"/>
      <c r="X77" s="258"/>
      <c r="Y77" s="258"/>
      <c r="Z77" s="258"/>
      <c r="AA77" s="258"/>
      <c r="AB77" s="258"/>
      <c r="AC77" s="258"/>
      <c r="AD77" s="259"/>
      <c r="AF77" s="180"/>
      <c r="AH77"/>
    </row>
    <row r="78" spans="1:34" ht="12.75" customHeight="1" x14ac:dyDescent="0.2">
      <c r="A78" s="167" t="s">
        <v>130</v>
      </c>
      <c r="B78" s="193"/>
      <c r="C78" s="193"/>
      <c r="D78" s="162" t="s">
        <v>131</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c r="AH78"/>
    </row>
    <row r="79" spans="1:34" ht="12.75" customHeight="1" x14ac:dyDescent="0.2">
      <c r="A79" s="167" t="s">
        <v>132</v>
      </c>
      <c r="B79" s="193"/>
      <c r="C79" s="193"/>
      <c r="D79" s="162" t="s">
        <v>133</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c r="AH79"/>
    </row>
    <row r="80" spans="1:34" ht="12.75" customHeight="1" x14ac:dyDescent="0.2">
      <c r="A80" s="167" t="s">
        <v>134</v>
      </c>
      <c r="B80" s="193"/>
      <c r="C80" s="193"/>
      <c r="D80" s="162" t="s">
        <v>135</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c r="AH80"/>
    </row>
    <row r="81" spans="1:34" ht="12.75" customHeight="1" x14ac:dyDescent="0.2">
      <c r="A81" s="167" t="s">
        <v>136</v>
      </c>
      <c r="B81" s="193"/>
      <c r="C81" s="193"/>
      <c r="D81" s="162" t="s">
        <v>137</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c r="AH81"/>
    </row>
    <row r="82" spans="1:34" ht="12.75" customHeight="1" x14ac:dyDescent="0.2">
      <c r="A82" s="167" t="s">
        <v>138</v>
      </c>
      <c r="B82" s="193"/>
      <c r="C82" s="193"/>
      <c r="D82" s="162" t="s">
        <v>139</v>
      </c>
      <c r="E82" s="257"/>
      <c r="F82" s="257"/>
      <c r="G82" s="257"/>
      <c r="H82" s="257"/>
      <c r="I82" s="257"/>
      <c r="J82" s="257"/>
      <c r="K82" s="257"/>
      <c r="L82" s="257"/>
      <c r="M82" s="257"/>
      <c r="N82" s="257"/>
      <c r="O82" s="257"/>
      <c r="P82" s="257"/>
      <c r="Q82" s="257"/>
      <c r="R82" s="257"/>
      <c r="S82" s="257"/>
      <c r="T82" s="257"/>
      <c r="U82" s="257"/>
      <c r="V82" s="258"/>
      <c r="W82" s="258"/>
      <c r="X82" s="258"/>
      <c r="Y82" s="258"/>
      <c r="Z82" s="258"/>
      <c r="AA82" s="258"/>
      <c r="AB82" s="258"/>
      <c r="AC82" s="258"/>
      <c r="AD82" s="259"/>
      <c r="AF82" s="180"/>
      <c r="AH82"/>
    </row>
    <row r="83" spans="1:34" ht="12.75" customHeight="1" x14ac:dyDescent="0.2">
      <c r="A83" s="167" t="s">
        <v>140</v>
      </c>
      <c r="B83" s="193"/>
      <c r="C83" s="193"/>
      <c r="D83" s="162" t="s">
        <v>141</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c r="AH83"/>
    </row>
    <row r="84" spans="1:34" ht="12.75" customHeight="1" x14ac:dyDescent="0.2">
      <c r="A84" s="167" t="s">
        <v>142</v>
      </c>
      <c r="B84" s="193"/>
      <c r="C84" s="193"/>
      <c r="D84" s="162" t="s">
        <v>143</v>
      </c>
      <c r="E84" s="257"/>
      <c r="F84" s="257"/>
      <c r="G84" s="257"/>
      <c r="H84" s="257"/>
      <c r="I84" s="257"/>
      <c r="J84" s="257"/>
      <c r="K84" s="257"/>
      <c r="L84" s="257"/>
      <c r="M84" s="257"/>
      <c r="N84" s="257"/>
      <c r="O84" s="257"/>
      <c r="P84" s="257"/>
      <c r="Q84" s="257"/>
      <c r="R84" s="257"/>
      <c r="S84" s="257"/>
      <c r="T84" s="257"/>
      <c r="U84" s="257"/>
      <c r="V84" s="258"/>
      <c r="W84" s="258"/>
      <c r="X84" s="258"/>
      <c r="Y84" s="258"/>
      <c r="Z84" s="258"/>
      <c r="AA84" s="258"/>
      <c r="AB84" s="258"/>
      <c r="AC84" s="258"/>
      <c r="AD84" s="259"/>
      <c r="AF84" s="180"/>
      <c r="AH84"/>
    </row>
    <row r="85" spans="1:34" ht="12.75" customHeight="1" x14ac:dyDescent="0.2">
      <c r="A85" s="167" t="s">
        <v>144</v>
      </c>
      <c r="B85" s="193"/>
      <c r="C85" s="193"/>
      <c r="D85" s="162" t="s">
        <v>145</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c r="AH85"/>
    </row>
    <row r="86" spans="1:34" ht="12.75" customHeight="1" x14ac:dyDescent="0.2">
      <c r="A86" s="167" t="s">
        <v>146</v>
      </c>
      <c r="B86" s="193"/>
      <c r="C86" s="193"/>
      <c r="D86" s="162" t="s">
        <v>147</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c r="AH86"/>
    </row>
    <row r="87" spans="1:34" ht="12.75" customHeight="1" x14ac:dyDescent="0.2">
      <c r="A87" s="167" t="s">
        <v>148</v>
      </c>
      <c r="B87" s="193"/>
      <c r="C87" s="193"/>
      <c r="D87" s="162" t="s">
        <v>149</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c r="AH87"/>
    </row>
    <row r="88" spans="1:34" ht="12.75" customHeight="1" x14ac:dyDescent="0.2">
      <c r="A88" s="167" t="s">
        <v>450</v>
      </c>
      <c r="B88" s="193"/>
      <c r="C88" s="193"/>
      <c r="D88" s="162" t="s">
        <v>150</v>
      </c>
      <c r="E88" s="257"/>
      <c r="F88" s="257"/>
      <c r="G88" s="257"/>
      <c r="H88" s="257"/>
      <c r="I88" s="257"/>
      <c r="J88" s="257"/>
      <c r="K88" s="257"/>
      <c r="L88" s="257"/>
      <c r="M88" s="257"/>
      <c r="N88" s="257"/>
      <c r="O88" s="257"/>
      <c r="P88" s="257"/>
      <c r="Q88" s="257"/>
      <c r="R88" s="257"/>
      <c r="S88" s="257"/>
      <c r="T88" s="257"/>
      <c r="U88" s="257"/>
      <c r="V88" s="258"/>
      <c r="W88" s="258"/>
      <c r="X88" s="258"/>
      <c r="Y88" s="258">
        <v>1</v>
      </c>
      <c r="Z88" s="258"/>
      <c r="AA88" s="258"/>
      <c r="AB88" s="258"/>
      <c r="AC88" s="258"/>
      <c r="AD88" s="259"/>
      <c r="AF88" s="180"/>
      <c r="AH88"/>
    </row>
    <row r="89" spans="1:34" ht="12.75" customHeight="1" x14ac:dyDescent="0.2">
      <c r="A89" s="167" t="s">
        <v>151</v>
      </c>
      <c r="B89" s="193"/>
      <c r="C89" s="193"/>
      <c r="D89" s="162" t="s">
        <v>152</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c r="AH89"/>
    </row>
    <row r="90" spans="1:34" ht="12.75" customHeight="1" x14ac:dyDescent="0.2">
      <c r="A90" s="167" t="s">
        <v>153</v>
      </c>
      <c r="B90" s="193"/>
      <c r="C90" s="193"/>
      <c r="D90" s="162" t="s">
        <v>154</v>
      </c>
      <c r="E90" s="257"/>
      <c r="F90" s="257"/>
      <c r="G90" s="257"/>
      <c r="H90" s="257"/>
      <c r="I90" s="257"/>
      <c r="J90" s="257"/>
      <c r="K90" s="257"/>
      <c r="L90" s="257"/>
      <c r="M90" s="257"/>
      <c r="N90" s="257"/>
      <c r="O90" s="257"/>
      <c r="P90" s="257"/>
      <c r="Q90" s="257"/>
      <c r="R90" s="257"/>
      <c r="S90" s="257"/>
      <c r="T90" s="257"/>
      <c r="U90" s="257"/>
      <c r="V90" s="258"/>
      <c r="W90" s="258"/>
      <c r="X90" s="258"/>
      <c r="Y90" s="258">
        <v>1</v>
      </c>
      <c r="Z90" s="258"/>
      <c r="AA90" s="258"/>
      <c r="AB90" s="258"/>
      <c r="AC90" s="258"/>
      <c r="AD90" s="259"/>
      <c r="AF90" s="180"/>
      <c r="AH90"/>
    </row>
    <row r="91" spans="1:34" ht="12.75" customHeight="1" x14ac:dyDescent="0.2">
      <c r="A91" s="167" t="s">
        <v>155</v>
      </c>
      <c r="B91" s="193"/>
      <c r="C91" s="193"/>
      <c r="D91" s="162" t="s">
        <v>156</v>
      </c>
      <c r="E91" s="257"/>
      <c r="F91" s="257"/>
      <c r="G91" s="257"/>
      <c r="H91" s="257"/>
      <c r="I91" s="257"/>
      <c r="J91" s="257"/>
      <c r="K91" s="257"/>
      <c r="L91" s="257"/>
      <c r="M91" s="257"/>
      <c r="N91" s="257"/>
      <c r="O91" s="257"/>
      <c r="P91" s="257">
        <v>1</v>
      </c>
      <c r="Q91" s="257"/>
      <c r="R91" s="257"/>
      <c r="S91" s="257"/>
      <c r="T91" s="257"/>
      <c r="U91" s="257"/>
      <c r="V91" s="258"/>
      <c r="W91" s="258"/>
      <c r="X91" s="258"/>
      <c r="Y91" s="258"/>
      <c r="Z91" s="258"/>
      <c r="AA91" s="258"/>
      <c r="AB91" s="258"/>
      <c r="AC91" s="258"/>
      <c r="AD91" s="259"/>
      <c r="AF91" s="180"/>
      <c r="AH91"/>
    </row>
    <row r="92" spans="1:34" ht="12.75" customHeight="1" x14ac:dyDescent="0.2">
      <c r="A92" s="167" t="s">
        <v>157</v>
      </c>
      <c r="B92" s="193"/>
      <c r="C92" s="193"/>
      <c r="D92" s="162" t="s">
        <v>158</v>
      </c>
      <c r="E92" s="257"/>
      <c r="F92" s="257"/>
      <c r="G92" s="257"/>
      <c r="H92" s="257"/>
      <c r="I92" s="257"/>
      <c r="J92" s="257"/>
      <c r="K92" s="257"/>
      <c r="L92" s="257"/>
      <c r="M92" s="257"/>
      <c r="N92" s="257"/>
      <c r="O92" s="257"/>
      <c r="P92" s="257"/>
      <c r="Q92" s="257"/>
      <c r="R92" s="257"/>
      <c r="S92" s="257"/>
      <c r="T92" s="257"/>
      <c r="U92" s="257"/>
      <c r="V92" s="258"/>
      <c r="W92" s="258"/>
      <c r="X92" s="258"/>
      <c r="Y92" s="258"/>
      <c r="Z92" s="258"/>
      <c r="AA92" s="258"/>
      <c r="AB92" s="258"/>
      <c r="AC92" s="258"/>
      <c r="AD92" s="259"/>
      <c r="AF92" s="180"/>
      <c r="AH92"/>
    </row>
    <row r="93" spans="1:34" ht="12.75" customHeight="1" x14ac:dyDescent="0.2">
      <c r="A93" s="167" t="s">
        <v>159</v>
      </c>
      <c r="B93" s="193"/>
      <c r="C93" s="193"/>
      <c r="D93" s="162" t="s">
        <v>160</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c r="AH93"/>
    </row>
    <row r="94" spans="1:34" ht="12.75" customHeight="1" x14ac:dyDescent="0.2">
      <c r="A94" s="167" t="s">
        <v>161</v>
      </c>
      <c r="B94" s="193"/>
      <c r="C94" s="193"/>
      <c r="D94" s="162" t="s">
        <v>162</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c r="AH94"/>
    </row>
    <row r="95" spans="1:34" ht="12.75" customHeight="1" x14ac:dyDescent="0.2">
      <c r="A95" s="167" t="s">
        <v>163</v>
      </c>
      <c r="B95" s="193"/>
      <c r="C95" s="193"/>
      <c r="D95" s="162" t="s">
        <v>164</v>
      </c>
      <c r="E95" s="257"/>
      <c r="F95" s="257"/>
      <c r="G95" s="257"/>
      <c r="H95" s="257"/>
      <c r="I95" s="257"/>
      <c r="J95" s="257"/>
      <c r="K95" s="257"/>
      <c r="L95" s="257"/>
      <c r="M95" s="257"/>
      <c r="N95" s="257"/>
      <c r="O95" s="257"/>
      <c r="P95" s="257"/>
      <c r="Q95" s="257"/>
      <c r="R95" s="257"/>
      <c r="S95" s="257"/>
      <c r="T95" s="257"/>
      <c r="U95" s="257"/>
      <c r="V95" s="258"/>
      <c r="W95" s="258"/>
      <c r="X95" s="258"/>
      <c r="Y95" s="258"/>
      <c r="Z95" s="258"/>
      <c r="AA95" s="258"/>
      <c r="AB95" s="258"/>
      <c r="AC95" s="258"/>
      <c r="AD95" s="259"/>
      <c r="AF95" s="180"/>
      <c r="AH95"/>
    </row>
    <row r="96" spans="1:34" ht="12.75" customHeight="1" x14ac:dyDescent="0.2">
      <c r="A96" s="167" t="s">
        <v>165</v>
      </c>
      <c r="B96" s="193"/>
      <c r="C96" s="193"/>
      <c r="D96" s="162" t="s">
        <v>166</v>
      </c>
      <c r="E96" s="257"/>
      <c r="F96" s="257"/>
      <c r="G96" s="257"/>
      <c r="H96" s="257"/>
      <c r="I96" s="257"/>
      <c r="J96" s="257"/>
      <c r="K96" s="257"/>
      <c r="L96" s="257"/>
      <c r="M96" s="257"/>
      <c r="N96" s="257"/>
      <c r="O96" s="257"/>
      <c r="P96" s="257"/>
      <c r="Q96" s="257"/>
      <c r="R96" s="257"/>
      <c r="S96" s="257"/>
      <c r="T96" s="257"/>
      <c r="U96" s="257"/>
      <c r="V96" s="258"/>
      <c r="W96" s="258"/>
      <c r="X96" s="258"/>
      <c r="Y96" s="258"/>
      <c r="Z96" s="258"/>
      <c r="AA96" s="258"/>
      <c r="AB96" s="258"/>
      <c r="AC96" s="258"/>
      <c r="AD96" s="259"/>
      <c r="AF96" s="180"/>
      <c r="AH96"/>
    </row>
    <row r="97" spans="1:34" ht="12.75" customHeight="1" x14ac:dyDescent="0.2">
      <c r="A97" s="167" t="s">
        <v>167</v>
      </c>
      <c r="B97" s="193"/>
      <c r="C97" s="193"/>
      <c r="D97" s="162" t="s">
        <v>168</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c r="AH97"/>
    </row>
    <row r="98" spans="1:34" ht="12.75" customHeight="1" x14ac:dyDescent="0.2">
      <c r="A98" s="167" t="s">
        <v>169</v>
      </c>
      <c r="B98" s="193"/>
      <c r="C98" s="193"/>
      <c r="D98" s="162" t="s">
        <v>170</v>
      </c>
      <c r="E98" s="257"/>
      <c r="F98" s="257"/>
      <c r="G98" s="257"/>
      <c r="H98" s="257"/>
      <c r="I98" s="257"/>
      <c r="J98" s="257"/>
      <c r="K98" s="257"/>
      <c r="L98" s="257"/>
      <c r="M98" s="257"/>
      <c r="N98" s="257"/>
      <c r="O98" s="257"/>
      <c r="P98" s="257"/>
      <c r="Q98" s="257"/>
      <c r="R98" s="257"/>
      <c r="S98" s="257"/>
      <c r="T98" s="257"/>
      <c r="U98" s="257"/>
      <c r="V98" s="258"/>
      <c r="W98" s="258"/>
      <c r="X98" s="258"/>
      <c r="Y98" s="258"/>
      <c r="Z98" s="258"/>
      <c r="AA98" s="258"/>
      <c r="AB98" s="258"/>
      <c r="AC98" s="258"/>
      <c r="AD98" s="259"/>
      <c r="AF98" s="180"/>
      <c r="AH98"/>
    </row>
    <row r="99" spans="1:34" ht="12.75" customHeight="1" x14ac:dyDescent="0.2">
      <c r="A99" s="167" t="s">
        <v>171</v>
      </c>
      <c r="B99" s="193"/>
      <c r="C99" s="193"/>
      <c r="D99" s="162" t="s">
        <v>172</v>
      </c>
      <c r="E99" s="257"/>
      <c r="F99" s="257"/>
      <c r="G99" s="257"/>
      <c r="H99" s="257"/>
      <c r="I99" s="257"/>
      <c r="J99" s="257"/>
      <c r="K99" s="257"/>
      <c r="L99" s="257"/>
      <c r="M99" s="257"/>
      <c r="N99" s="257"/>
      <c r="O99" s="257"/>
      <c r="P99" s="257"/>
      <c r="Q99" s="257"/>
      <c r="R99" s="257"/>
      <c r="S99" s="257"/>
      <c r="T99" s="257"/>
      <c r="U99" s="257"/>
      <c r="V99" s="258"/>
      <c r="W99" s="258"/>
      <c r="X99" s="258"/>
      <c r="Y99" s="258"/>
      <c r="Z99" s="258"/>
      <c r="AA99" s="258"/>
      <c r="AB99" s="258"/>
      <c r="AC99" s="258"/>
      <c r="AD99" s="259"/>
      <c r="AF99" s="180"/>
      <c r="AH99"/>
    </row>
    <row r="100" spans="1:34" ht="12.75" customHeight="1" x14ac:dyDescent="0.2">
      <c r="A100" s="167" t="s">
        <v>173</v>
      </c>
      <c r="B100" s="193"/>
      <c r="C100" s="193"/>
      <c r="D100" s="162" t="s">
        <v>174</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c r="AH100"/>
    </row>
    <row r="101" spans="1:34" ht="12.75" customHeight="1" x14ac:dyDescent="0.2">
      <c r="A101" s="167" t="s">
        <v>175</v>
      </c>
      <c r="B101" s="193"/>
      <c r="C101" s="193"/>
      <c r="D101" s="162" t="s">
        <v>176</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c r="AH101"/>
    </row>
    <row r="102" spans="1:34" ht="12.75" customHeight="1" x14ac:dyDescent="0.2">
      <c r="A102" s="167" t="s">
        <v>177</v>
      </c>
      <c r="B102" s="193"/>
      <c r="C102" s="193"/>
      <c r="D102" s="162" t="s">
        <v>178</v>
      </c>
      <c r="E102" s="257"/>
      <c r="F102" s="257"/>
      <c r="G102" s="257"/>
      <c r="H102" s="257"/>
      <c r="I102" s="257"/>
      <c r="J102" s="257"/>
      <c r="K102" s="257"/>
      <c r="L102" s="257"/>
      <c r="M102" s="257"/>
      <c r="N102" s="257"/>
      <c r="O102" s="257">
        <v>2</v>
      </c>
      <c r="P102" s="257"/>
      <c r="Q102" s="257"/>
      <c r="R102" s="257"/>
      <c r="S102" s="257"/>
      <c r="T102" s="257">
        <v>1</v>
      </c>
      <c r="U102" s="257"/>
      <c r="V102" s="258"/>
      <c r="W102" s="258">
        <v>1</v>
      </c>
      <c r="X102" s="258">
        <v>1</v>
      </c>
      <c r="Y102" s="258"/>
      <c r="Z102" s="258"/>
      <c r="AA102" s="258"/>
      <c r="AB102" s="258"/>
      <c r="AC102" s="258"/>
      <c r="AD102" s="259"/>
      <c r="AF102" s="180"/>
      <c r="AH102"/>
    </row>
    <row r="103" spans="1:34" ht="12.75" customHeight="1" x14ac:dyDescent="0.2">
      <c r="A103" s="167" t="s">
        <v>179</v>
      </c>
      <c r="B103" s="193"/>
      <c r="C103" s="193"/>
      <c r="D103" s="162" t="s">
        <v>180</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c r="AH103"/>
    </row>
    <row r="104" spans="1:34" ht="12.75" customHeight="1" x14ac:dyDescent="0.2">
      <c r="A104" s="167" t="s">
        <v>181</v>
      </c>
      <c r="B104" s="193"/>
      <c r="C104" s="193"/>
      <c r="D104" s="162" t="s">
        <v>182</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c r="AH104"/>
    </row>
    <row r="105" spans="1:34" ht="12.75" customHeight="1" x14ac:dyDescent="0.2">
      <c r="A105" s="167" t="s">
        <v>183</v>
      </c>
      <c r="B105" s="193"/>
      <c r="C105" s="193"/>
      <c r="D105" s="162" t="s">
        <v>184</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c r="AH105"/>
    </row>
    <row r="106" spans="1:34" ht="12.75" customHeight="1" x14ac:dyDescent="0.2">
      <c r="A106" s="180" t="s">
        <v>451</v>
      </c>
      <c r="B106" s="180"/>
      <c r="C106" s="180"/>
      <c r="D106" s="162" t="s">
        <v>185</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c r="AH106"/>
    </row>
    <row r="107" spans="1:34" ht="12.75" customHeight="1" x14ac:dyDescent="0.2">
      <c r="A107" s="267" t="s">
        <v>459</v>
      </c>
      <c r="B107" s="268"/>
      <c r="C107" s="268"/>
      <c r="D107" s="162" t="s">
        <v>462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c r="AH107"/>
    </row>
    <row r="108" spans="1:34" ht="12.75" customHeight="1" x14ac:dyDescent="0.2">
      <c r="A108" s="167" t="s">
        <v>186</v>
      </c>
      <c r="B108" s="193"/>
      <c r="C108" s="193"/>
      <c r="D108" s="162" t="s">
        <v>187</v>
      </c>
      <c r="E108" s="257"/>
      <c r="F108" s="257"/>
      <c r="G108" s="257"/>
      <c r="H108" s="257"/>
      <c r="I108" s="257"/>
      <c r="J108" s="257"/>
      <c r="K108" s="257"/>
      <c r="L108" s="257"/>
      <c r="M108" s="257"/>
      <c r="N108" s="257"/>
      <c r="O108" s="257"/>
      <c r="P108" s="257"/>
      <c r="Q108" s="257"/>
      <c r="R108" s="257"/>
      <c r="S108" s="257"/>
      <c r="T108" s="257"/>
      <c r="U108" s="257"/>
      <c r="V108" s="258"/>
      <c r="W108" s="258"/>
      <c r="X108" s="258"/>
      <c r="Y108" s="258"/>
      <c r="Z108" s="258"/>
      <c r="AA108" s="258">
        <v>1</v>
      </c>
      <c r="AB108" s="258"/>
      <c r="AC108" s="258">
        <v>1</v>
      </c>
      <c r="AD108" s="259"/>
      <c r="AF108" s="180"/>
      <c r="AH108"/>
    </row>
    <row r="109" spans="1:34" ht="12.75" customHeight="1" x14ac:dyDescent="0.2">
      <c r="A109" s="167" t="s">
        <v>188</v>
      </c>
      <c r="B109" s="193"/>
      <c r="C109" s="193"/>
      <c r="D109" s="162" t="s">
        <v>189</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c r="AH109"/>
    </row>
    <row r="110" spans="1:34" ht="12.75" customHeight="1" x14ac:dyDescent="0.2">
      <c r="A110" s="167" t="s">
        <v>190</v>
      </c>
      <c r="B110" s="193"/>
      <c r="C110" s="193"/>
      <c r="D110" s="162" t="s">
        <v>191</v>
      </c>
      <c r="E110" s="257"/>
      <c r="F110" s="257"/>
      <c r="G110" s="257"/>
      <c r="H110" s="257"/>
      <c r="I110" s="257"/>
      <c r="J110" s="257"/>
      <c r="K110" s="257"/>
      <c r="L110" s="257"/>
      <c r="M110" s="257"/>
      <c r="N110" s="257"/>
      <c r="O110" s="257"/>
      <c r="P110" s="257"/>
      <c r="Q110" s="257"/>
      <c r="R110" s="257"/>
      <c r="S110" s="257"/>
      <c r="T110" s="257"/>
      <c r="U110" s="257"/>
      <c r="V110" s="258"/>
      <c r="W110" s="258"/>
      <c r="X110" s="258"/>
      <c r="Y110" s="258"/>
      <c r="Z110" s="258"/>
      <c r="AA110" s="258"/>
      <c r="AB110" s="258"/>
      <c r="AC110" s="258"/>
      <c r="AD110" s="259"/>
      <c r="AF110" s="180"/>
      <c r="AH110"/>
    </row>
    <row r="111" spans="1:34" ht="12.75" customHeight="1" x14ac:dyDescent="0.2">
      <c r="A111" s="167" t="s">
        <v>192</v>
      </c>
      <c r="B111" s="193"/>
      <c r="C111" s="193"/>
      <c r="D111" s="162" t="s">
        <v>193</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c r="AH111"/>
    </row>
    <row r="112" spans="1:34" ht="12.75" customHeight="1" x14ac:dyDescent="0.2">
      <c r="A112" s="167" t="s">
        <v>194</v>
      </c>
      <c r="B112" s="193"/>
      <c r="C112" s="193"/>
      <c r="D112" s="162" t="s">
        <v>195</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c r="AH112"/>
    </row>
    <row r="113" spans="1:34" ht="12.75" customHeight="1" x14ac:dyDescent="0.2">
      <c r="A113" s="167" t="s">
        <v>196</v>
      </c>
      <c r="B113" s="193"/>
      <c r="C113" s="193"/>
      <c r="D113" s="162" t="s">
        <v>197</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c r="AH113"/>
    </row>
    <row r="114" spans="1:34" ht="12.75" customHeight="1" x14ac:dyDescent="0.2">
      <c r="A114" s="167" t="s">
        <v>198</v>
      </c>
      <c r="B114" s="193"/>
      <c r="C114" s="193"/>
      <c r="D114" s="162" t="s">
        <v>199</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c r="AF114" s="180"/>
      <c r="AH114"/>
    </row>
    <row r="115" spans="1:34" ht="12.75" customHeight="1" x14ac:dyDescent="0.2">
      <c r="A115" s="167" t="s">
        <v>200</v>
      </c>
      <c r="B115" s="193"/>
      <c r="C115" s="193"/>
      <c r="D115" s="162" t="s">
        <v>201</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c r="AH115"/>
    </row>
    <row r="116" spans="1:34" ht="12.75" customHeight="1" x14ac:dyDescent="0.2">
      <c r="A116" s="167" t="s">
        <v>202</v>
      </c>
      <c r="B116" s="193"/>
      <c r="C116" s="193"/>
      <c r="D116" s="162" t="s">
        <v>203</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c r="AB116" s="258"/>
      <c r="AC116" s="258"/>
      <c r="AD116" s="259"/>
      <c r="AF116" s="180"/>
      <c r="AH116"/>
    </row>
    <row r="117" spans="1:34" ht="12.75" customHeight="1" x14ac:dyDescent="0.2">
      <c r="A117" s="167" t="s">
        <v>204</v>
      </c>
      <c r="B117" s="193"/>
      <c r="C117" s="193"/>
      <c r="D117" s="162" t="s">
        <v>205</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c r="AH117"/>
    </row>
    <row r="118" spans="1:34" ht="12.75" customHeight="1" x14ac:dyDescent="0.2">
      <c r="A118" s="167" t="s">
        <v>206</v>
      </c>
      <c r="B118" s="193"/>
      <c r="C118" s="193"/>
      <c r="D118" s="162" t="s">
        <v>207</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c r="AH118"/>
    </row>
    <row r="119" spans="1:34" ht="12.75" customHeight="1" x14ac:dyDescent="0.2">
      <c r="A119" s="167" t="s">
        <v>208</v>
      </c>
      <c r="B119" s="193"/>
      <c r="C119" s="193"/>
      <c r="D119" s="162" t="s">
        <v>209</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c r="AH119"/>
    </row>
    <row r="120" spans="1:34" ht="12.75" customHeight="1" x14ac:dyDescent="0.2">
      <c r="A120" s="167" t="s">
        <v>210</v>
      </c>
      <c r="B120" s="193"/>
      <c r="C120" s="193"/>
      <c r="D120" s="162" t="s">
        <v>211</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c r="AH120"/>
    </row>
    <row r="121" spans="1:34" ht="12.75" customHeight="1" x14ac:dyDescent="0.2">
      <c r="A121" s="167" t="s">
        <v>212</v>
      </c>
      <c r="B121" s="193"/>
      <c r="C121" s="193"/>
      <c r="D121" s="162" t="s">
        <v>213</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c r="AH121"/>
    </row>
    <row r="122" spans="1:34" ht="12.75" customHeight="1" x14ac:dyDescent="0.2">
      <c r="A122" s="167" t="s">
        <v>214</v>
      </c>
      <c r="B122" s="193"/>
      <c r="C122" s="193"/>
      <c r="D122" s="162" t="s">
        <v>215</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c r="AH122"/>
    </row>
    <row r="123" spans="1:34" ht="12.75" customHeight="1" x14ac:dyDescent="0.2">
      <c r="A123" s="167" t="s">
        <v>216</v>
      </c>
      <c r="B123" s="193"/>
      <c r="C123" s="193"/>
      <c r="D123" s="162" t="s">
        <v>217</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c r="AH123"/>
    </row>
    <row r="124" spans="1:34" ht="12.75" customHeight="1" x14ac:dyDescent="0.2">
      <c r="A124" s="167" t="s">
        <v>218</v>
      </c>
      <c r="B124" s="193"/>
      <c r="C124" s="193"/>
      <c r="D124" s="162" t="s">
        <v>219</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c r="AH124"/>
    </row>
    <row r="125" spans="1:34" ht="12.75" customHeight="1" x14ac:dyDescent="0.2">
      <c r="A125" s="167" t="s">
        <v>220</v>
      </c>
      <c r="B125" s="193"/>
      <c r="C125" s="193"/>
      <c r="D125" s="162" t="s">
        <v>221</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c r="AH125"/>
    </row>
    <row r="126" spans="1:34" ht="12.75" customHeight="1" x14ac:dyDescent="0.2">
      <c r="A126" s="167" t="s">
        <v>222</v>
      </c>
      <c r="B126" s="193"/>
      <c r="C126" s="193"/>
      <c r="D126" s="162" t="s">
        <v>223</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c r="AH126"/>
    </row>
    <row r="127" spans="1:34" ht="12.75" customHeight="1" x14ac:dyDescent="0.2">
      <c r="A127" s="167" t="s">
        <v>224</v>
      </c>
      <c r="B127" s="193"/>
      <c r="C127" s="193"/>
      <c r="D127" s="162" t="s">
        <v>225</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c r="AH127"/>
    </row>
    <row r="128" spans="1:34" ht="12.75" customHeight="1" x14ac:dyDescent="0.2">
      <c r="A128" s="167" t="s">
        <v>226</v>
      </c>
      <c r="B128" s="193"/>
      <c r="C128" s="193"/>
      <c r="D128" s="162" t="s">
        <v>227</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c r="AH128"/>
    </row>
    <row r="129" spans="1:34" ht="12.75" customHeight="1" x14ac:dyDescent="0.2">
      <c r="A129" s="167" t="s">
        <v>228</v>
      </c>
      <c r="B129" s="193"/>
      <c r="C129" s="193"/>
      <c r="D129" s="162" t="s">
        <v>229</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c r="AH129"/>
    </row>
    <row r="130" spans="1:34" ht="12.75" customHeight="1" x14ac:dyDescent="0.2">
      <c r="A130" s="167" t="s">
        <v>230</v>
      </c>
      <c r="B130" s="193"/>
      <c r="C130" s="193"/>
      <c r="D130" s="162" t="s">
        <v>231</v>
      </c>
      <c r="E130" s="257"/>
      <c r="F130" s="257"/>
      <c r="G130" s="257"/>
      <c r="H130" s="257"/>
      <c r="I130" s="257"/>
      <c r="J130" s="257"/>
      <c r="K130" s="257"/>
      <c r="L130" s="257"/>
      <c r="M130" s="257"/>
      <c r="N130" s="257"/>
      <c r="O130" s="257"/>
      <c r="P130" s="257"/>
      <c r="Q130" s="257"/>
      <c r="R130" s="257"/>
      <c r="S130" s="257"/>
      <c r="T130" s="257"/>
      <c r="U130" s="257"/>
      <c r="V130" s="258"/>
      <c r="W130" s="258"/>
      <c r="X130" s="258"/>
      <c r="Y130" s="258"/>
      <c r="Z130" s="258"/>
      <c r="AA130" s="258"/>
      <c r="AB130" s="258"/>
      <c r="AC130" s="258"/>
      <c r="AD130" s="259"/>
      <c r="AF130" s="180"/>
      <c r="AH130"/>
    </row>
    <row r="131" spans="1:34" ht="12.75" customHeight="1" x14ac:dyDescent="0.2">
      <c r="A131" s="167" t="s">
        <v>232</v>
      </c>
      <c r="B131" s="193"/>
      <c r="C131" s="193"/>
      <c r="D131" s="162" t="s">
        <v>233</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c r="AH131"/>
    </row>
    <row r="132" spans="1:34" ht="12.75" customHeight="1" x14ac:dyDescent="0.2">
      <c r="A132" s="167" t="s">
        <v>234</v>
      </c>
      <c r="B132" s="193"/>
      <c r="C132" s="193"/>
      <c r="D132" s="162" t="s">
        <v>235</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c r="AH132"/>
    </row>
    <row r="133" spans="1:34" ht="12.75" customHeight="1" x14ac:dyDescent="0.2">
      <c r="A133" s="167" t="s">
        <v>236</v>
      </c>
      <c r="B133" s="193"/>
      <c r="C133" s="193"/>
      <c r="D133" s="162" t="s">
        <v>237</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c r="AH133"/>
    </row>
    <row r="134" spans="1:34" ht="12.75" customHeight="1" x14ac:dyDescent="0.2">
      <c r="A134" s="167" t="s">
        <v>238</v>
      </c>
      <c r="B134" s="193"/>
      <c r="C134" s="193"/>
      <c r="D134" s="162" t="s">
        <v>239</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c r="AH134"/>
    </row>
    <row r="135" spans="1:34" ht="12.75" customHeight="1" x14ac:dyDescent="0.2">
      <c r="A135" s="267" t="s">
        <v>457</v>
      </c>
      <c r="B135" s="268"/>
      <c r="C135" s="268"/>
      <c r="D135" s="171" t="s">
        <v>325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c r="AH135"/>
    </row>
    <row r="136" spans="1:34" ht="12.75" customHeight="1" x14ac:dyDescent="0.2">
      <c r="A136" s="167" t="s">
        <v>240</v>
      </c>
      <c r="B136" s="193"/>
      <c r="C136" s="193"/>
      <c r="D136" s="162" t="s">
        <v>241</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c r="AH136"/>
    </row>
    <row r="137" spans="1:34" ht="12.75" customHeight="1" x14ac:dyDescent="0.2">
      <c r="A137" s="167" t="s">
        <v>242</v>
      </c>
      <c r="B137" s="193"/>
      <c r="C137" s="193"/>
      <c r="D137" s="162" t="s">
        <v>243</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c r="AH137"/>
    </row>
    <row r="138" spans="1:34" ht="12.75" customHeight="1" x14ac:dyDescent="0.2">
      <c r="A138" s="167" t="s">
        <v>244</v>
      </c>
      <c r="B138" s="193"/>
      <c r="C138" s="193"/>
      <c r="D138" s="162" t="s">
        <v>245</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c r="AH138"/>
    </row>
    <row r="139" spans="1:34" ht="12.75" customHeight="1" x14ac:dyDescent="0.2">
      <c r="A139" s="167" t="s">
        <v>452</v>
      </c>
      <c r="B139" s="193"/>
      <c r="C139" s="193"/>
      <c r="D139" s="162" t="s">
        <v>246</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c r="AH139"/>
    </row>
    <row r="140" spans="1:34" ht="12.75" customHeight="1" x14ac:dyDescent="0.2">
      <c r="A140" s="167" t="s">
        <v>247</v>
      </c>
      <c r="B140" s="193"/>
      <c r="C140" s="193"/>
      <c r="D140" s="162" t="s">
        <v>248</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c r="AH140"/>
    </row>
    <row r="141" spans="1:34" ht="12.75" customHeight="1" x14ac:dyDescent="0.2">
      <c r="A141" s="167" t="s">
        <v>249</v>
      </c>
      <c r="B141" s="193"/>
      <c r="C141" s="193"/>
      <c r="D141" s="162" t="s">
        <v>250</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c r="AH141"/>
    </row>
    <row r="142" spans="1:34" ht="12.75" customHeight="1" x14ac:dyDescent="0.2">
      <c r="A142" s="167" t="s">
        <v>251</v>
      </c>
      <c r="B142" s="193"/>
      <c r="C142" s="193"/>
      <c r="D142" s="162" t="s">
        <v>252</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c r="AH142"/>
    </row>
    <row r="143" spans="1:34" ht="12.75" customHeight="1" x14ac:dyDescent="0.2">
      <c r="A143" s="167" t="s">
        <v>253</v>
      </c>
      <c r="B143" s="193"/>
      <c r="C143" s="193"/>
      <c r="D143" s="162" t="s">
        <v>254</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c r="AH143"/>
    </row>
    <row r="144" spans="1:34" ht="12.75" customHeight="1" x14ac:dyDescent="0.2">
      <c r="A144" s="167" t="s">
        <v>255</v>
      </c>
      <c r="B144" s="193"/>
      <c r="C144" s="193"/>
      <c r="D144" s="162" t="s">
        <v>256</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c r="AH144"/>
    </row>
    <row r="145" spans="1:34" ht="12.75" customHeight="1" x14ac:dyDescent="0.2">
      <c r="A145" s="167" t="s">
        <v>257</v>
      </c>
      <c r="B145" s="193"/>
      <c r="C145" s="193"/>
      <c r="D145" s="162" t="s">
        <v>258</v>
      </c>
      <c r="E145" s="257"/>
      <c r="F145" s="257"/>
      <c r="G145" s="257"/>
      <c r="H145" s="257"/>
      <c r="I145" s="257"/>
      <c r="J145" s="257"/>
      <c r="K145" s="257"/>
      <c r="L145" s="257"/>
      <c r="M145" s="257"/>
      <c r="N145" s="257"/>
      <c r="O145" s="257"/>
      <c r="P145" s="257"/>
      <c r="Q145" s="257"/>
      <c r="R145" s="257"/>
      <c r="S145" s="257"/>
      <c r="T145" s="257"/>
      <c r="U145" s="257"/>
      <c r="V145" s="258"/>
      <c r="W145" s="258"/>
      <c r="X145" s="258"/>
      <c r="Y145" s="258"/>
      <c r="Z145" s="258"/>
      <c r="AA145" s="258"/>
      <c r="AB145" s="258"/>
      <c r="AC145" s="258"/>
      <c r="AD145" s="259"/>
      <c r="AF145" s="180"/>
      <c r="AH145"/>
    </row>
    <row r="146" spans="1:34" ht="12.75" customHeight="1" x14ac:dyDescent="0.2">
      <c r="A146" s="167" t="s">
        <v>259</v>
      </c>
      <c r="B146" s="193"/>
      <c r="C146" s="193"/>
      <c r="D146" s="162" t="s">
        <v>260</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c r="AH146"/>
    </row>
    <row r="147" spans="1:34" ht="12.75" customHeight="1" x14ac:dyDescent="0.2">
      <c r="A147" s="167" t="s">
        <v>261</v>
      </c>
      <c r="B147" s="193"/>
      <c r="C147" s="193"/>
      <c r="D147" s="162" t="s">
        <v>262</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1"/>
      <c r="AH147"/>
    </row>
    <row r="148" spans="1:34" ht="12.75" customHeight="1" x14ac:dyDescent="0.2">
      <c r="A148" s="167" t="s">
        <v>263</v>
      </c>
      <c r="B148" s="193"/>
      <c r="C148" s="193"/>
      <c r="D148" s="162" t="s">
        <v>264</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c r="AH148"/>
    </row>
    <row r="149" spans="1:34" ht="12.75" customHeight="1" x14ac:dyDescent="0.2">
      <c r="A149" s="167" t="s">
        <v>265</v>
      </c>
      <c r="B149" s="193"/>
      <c r="C149" s="193"/>
      <c r="D149" s="169" t="s">
        <v>266</v>
      </c>
      <c r="E149" s="257"/>
      <c r="F149" s="257"/>
      <c r="G149" s="257"/>
      <c r="H149" s="257"/>
      <c r="I149" s="257"/>
      <c r="J149" s="257"/>
      <c r="K149" s="257"/>
      <c r="L149" s="257"/>
      <c r="M149" s="257"/>
      <c r="N149" s="257"/>
      <c r="O149" s="257"/>
      <c r="P149" s="257"/>
      <c r="Q149" s="257"/>
      <c r="R149" s="257"/>
      <c r="S149" s="257"/>
      <c r="T149" s="257"/>
      <c r="U149" s="257"/>
      <c r="V149" s="258"/>
      <c r="W149" s="258"/>
      <c r="X149" s="258"/>
      <c r="Y149" s="258"/>
      <c r="Z149" s="258"/>
      <c r="AA149" s="258"/>
      <c r="AB149" s="258"/>
      <c r="AC149" s="258"/>
      <c r="AD149" s="259"/>
      <c r="AF149" s="180"/>
      <c r="AH149"/>
    </row>
    <row r="150" spans="1:34" ht="12.75" customHeight="1" x14ac:dyDescent="0.2">
      <c r="A150" s="167" t="s">
        <v>267</v>
      </c>
      <c r="B150" s="193"/>
      <c r="C150" s="193"/>
      <c r="D150" s="162" t="s">
        <v>268</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c r="AA150" s="258"/>
      <c r="AB150" s="258"/>
      <c r="AC150" s="258"/>
      <c r="AD150" s="259"/>
      <c r="AF150" s="180"/>
      <c r="AH150"/>
    </row>
    <row r="151" spans="1:34" ht="12.75" customHeight="1" x14ac:dyDescent="0.2">
      <c r="A151" s="167" t="s">
        <v>269</v>
      </c>
      <c r="B151" s="193"/>
      <c r="C151" s="193"/>
      <c r="D151" s="162" t="s">
        <v>270</v>
      </c>
      <c r="E151" s="257"/>
      <c r="F151" s="257"/>
      <c r="G151" s="257"/>
      <c r="H151" s="257"/>
      <c r="I151" s="257"/>
      <c r="J151" s="257"/>
      <c r="K151" s="257"/>
      <c r="L151" s="257"/>
      <c r="M151" s="257"/>
      <c r="N151" s="257">
        <v>1</v>
      </c>
      <c r="O151" s="257"/>
      <c r="P151" s="257"/>
      <c r="Q151" s="257"/>
      <c r="R151" s="257"/>
      <c r="S151" s="257"/>
      <c r="T151" s="257"/>
      <c r="U151" s="257">
        <v>2</v>
      </c>
      <c r="V151" s="258">
        <v>5</v>
      </c>
      <c r="W151" s="258">
        <v>1</v>
      </c>
      <c r="X151" s="258"/>
      <c r="Y151" s="258"/>
      <c r="Z151" s="258"/>
      <c r="AA151" s="258"/>
      <c r="AB151" s="258">
        <v>1</v>
      </c>
      <c r="AC151" s="258"/>
      <c r="AD151" s="259"/>
      <c r="AF151" s="180"/>
      <c r="AH151"/>
    </row>
    <row r="152" spans="1:34" ht="12.75" customHeight="1" x14ac:dyDescent="0.2">
      <c r="A152" s="167" t="s">
        <v>271</v>
      </c>
      <c r="B152" s="193"/>
      <c r="C152" s="193"/>
      <c r="D152" s="162" t="s">
        <v>272</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c r="AH152"/>
    </row>
    <row r="153" spans="1:34" ht="12.75" customHeight="1" x14ac:dyDescent="0.2">
      <c r="A153" s="167" t="s">
        <v>273</v>
      </c>
      <c r="B153" s="193"/>
      <c r="C153" s="193"/>
      <c r="D153" s="162" t="s">
        <v>274</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c r="AH153"/>
    </row>
    <row r="154" spans="1:34" ht="12.75" customHeight="1" x14ac:dyDescent="0.2">
      <c r="A154" s="167" t="s">
        <v>275</v>
      </c>
      <c r="B154" s="193"/>
      <c r="C154" s="193"/>
      <c r="D154" s="162" t="s">
        <v>276</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c r="AH154"/>
    </row>
    <row r="155" spans="1:34" ht="12.75" customHeight="1" x14ac:dyDescent="0.2">
      <c r="A155" s="167" t="s">
        <v>277</v>
      </c>
      <c r="B155" s="193"/>
      <c r="C155" s="193"/>
      <c r="D155" s="162" t="s">
        <v>278</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0"/>
      <c r="AH155"/>
    </row>
    <row r="156" spans="1:34" ht="12.75" customHeight="1" x14ac:dyDescent="0.2">
      <c r="A156" s="167" t="s">
        <v>279</v>
      </c>
      <c r="B156" s="193"/>
      <c r="C156" s="193"/>
      <c r="D156" s="162" t="s">
        <v>280</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c r="AH156"/>
    </row>
    <row r="157" spans="1:34" ht="12.75" customHeight="1" x14ac:dyDescent="0.2">
      <c r="A157" s="167" t="s">
        <v>281</v>
      </c>
      <c r="B157" s="193"/>
      <c r="C157" s="193"/>
      <c r="D157" s="162" t="s">
        <v>282</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c r="AH157"/>
    </row>
    <row r="158" spans="1:34" ht="12.75" customHeight="1" x14ac:dyDescent="0.2">
      <c r="A158" s="167" t="s">
        <v>283</v>
      </c>
      <c r="B158" s="193"/>
      <c r="C158" s="193"/>
      <c r="D158" s="162" t="s">
        <v>284</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c r="AH158"/>
    </row>
    <row r="159" spans="1:34" ht="12.75" customHeight="1" x14ac:dyDescent="0.2">
      <c r="A159" s="167" t="s">
        <v>285</v>
      </c>
      <c r="B159" s="193"/>
      <c r="C159" s="193"/>
      <c r="D159" s="162" t="s">
        <v>286</v>
      </c>
      <c r="E159" s="257"/>
      <c r="F159" s="257"/>
      <c r="G159" s="257"/>
      <c r="H159" s="257"/>
      <c r="I159" s="257"/>
      <c r="J159" s="257"/>
      <c r="K159" s="257"/>
      <c r="L159" s="257"/>
      <c r="M159" s="257"/>
      <c r="N159" s="257"/>
      <c r="O159" s="257"/>
      <c r="P159" s="257"/>
      <c r="Q159" s="257"/>
      <c r="R159" s="257"/>
      <c r="S159" s="257"/>
      <c r="T159" s="257"/>
      <c r="U159" s="257"/>
      <c r="V159" s="258"/>
      <c r="W159" s="258"/>
      <c r="X159" s="258"/>
      <c r="Y159" s="258"/>
      <c r="Z159" s="258"/>
      <c r="AA159" s="258"/>
      <c r="AB159" s="258"/>
      <c r="AC159" s="258"/>
      <c r="AD159" s="259"/>
      <c r="AF159" s="180"/>
      <c r="AH159"/>
    </row>
    <row r="160" spans="1:34" ht="12.75" customHeight="1" x14ac:dyDescent="0.2">
      <c r="A160" s="167" t="s">
        <v>287</v>
      </c>
      <c r="B160" s="193"/>
      <c r="C160" s="193"/>
      <c r="D160" s="162" t="s">
        <v>288</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c r="AH160"/>
    </row>
    <row r="161" spans="1:34" ht="12.75" customHeight="1" x14ac:dyDescent="0.2">
      <c r="A161" s="167" t="s">
        <v>289</v>
      </c>
      <c r="B161" s="193"/>
      <c r="C161" s="193"/>
      <c r="D161" s="162" t="s">
        <v>290</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c r="AH161"/>
    </row>
    <row r="162" spans="1:34" ht="12.75" customHeight="1" x14ac:dyDescent="0.2">
      <c r="A162" s="167" t="s">
        <v>291</v>
      </c>
      <c r="B162" s="193"/>
      <c r="C162" s="193"/>
      <c r="D162" s="162" t="s">
        <v>292</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c r="AH162"/>
    </row>
    <row r="163" spans="1:34" ht="12.75" customHeight="1" x14ac:dyDescent="0.2">
      <c r="A163" s="167" t="s">
        <v>293</v>
      </c>
      <c r="B163" s="193"/>
      <c r="C163" s="193"/>
      <c r="D163" s="162" t="s">
        <v>294</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c r="AH163"/>
    </row>
    <row r="164" spans="1:34" ht="12.75" customHeight="1" x14ac:dyDescent="0.2">
      <c r="A164" s="167" t="s">
        <v>295</v>
      </c>
      <c r="B164" s="193"/>
      <c r="C164" s="193"/>
      <c r="D164" s="162" t="s">
        <v>296</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c r="AH164"/>
    </row>
    <row r="165" spans="1:34" ht="12.75" customHeight="1" x14ac:dyDescent="0.2">
      <c r="A165" s="167" t="s">
        <v>453</v>
      </c>
      <c r="B165" s="193"/>
      <c r="C165" s="193"/>
      <c r="D165" s="162" t="s">
        <v>297</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c r="AH165"/>
    </row>
    <row r="166" spans="1:34" ht="12.75" customHeight="1" x14ac:dyDescent="0.2">
      <c r="A166" s="167" t="s">
        <v>298</v>
      </c>
      <c r="B166" s="193"/>
      <c r="C166" s="193"/>
      <c r="D166" s="162" t="s">
        <v>299</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c r="AH166"/>
    </row>
    <row r="167" spans="1:34" ht="12.75" customHeight="1" x14ac:dyDescent="0.2">
      <c r="A167" s="167" t="s">
        <v>300</v>
      </c>
      <c r="B167" s="193"/>
      <c r="C167" s="193"/>
      <c r="D167" s="162" t="s">
        <v>301</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c r="AH167"/>
    </row>
    <row r="168" spans="1:34" ht="12.75" customHeight="1" x14ac:dyDescent="0.2">
      <c r="A168" s="180" t="s">
        <v>302</v>
      </c>
      <c r="B168" s="180"/>
      <c r="C168" s="180"/>
      <c r="D168" s="162" t="s">
        <v>303</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c r="AH168"/>
    </row>
    <row r="169" spans="1:34" ht="12.75" customHeight="1" x14ac:dyDescent="0.2">
      <c r="A169" s="167" t="s">
        <v>304</v>
      </c>
      <c r="B169" s="193"/>
      <c r="C169" s="193"/>
      <c r="D169" s="162" t="s">
        <v>305</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c r="AH169"/>
    </row>
    <row r="170" spans="1:34" ht="12.75" customHeight="1" x14ac:dyDescent="0.2">
      <c r="A170" s="267" t="s">
        <v>460</v>
      </c>
      <c r="B170" s="268"/>
      <c r="C170" s="268"/>
      <c r="D170" s="162" t="s">
        <v>463</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c r="AH170"/>
    </row>
    <row r="171" spans="1:34" ht="12.75" customHeight="1" x14ac:dyDescent="0.2">
      <c r="A171" s="167" t="s">
        <v>306</v>
      </c>
      <c r="B171" s="193"/>
      <c r="C171" s="193"/>
      <c r="D171" s="162" t="s">
        <v>307</v>
      </c>
      <c r="E171" s="257"/>
      <c r="F171" s="257"/>
      <c r="G171" s="257"/>
      <c r="H171" s="257"/>
      <c r="I171" s="257"/>
      <c r="J171" s="257"/>
      <c r="K171" s="257"/>
      <c r="L171" s="257"/>
      <c r="M171" s="257"/>
      <c r="N171" s="257"/>
      <c r="O171" s="257"/>
      <c r="P171" s="257"/>
      <c r="Q171" s="257"/>
      <c r="R171" s="257"/>
      <c r="S171" s="257"/>
      <c r="T171" s="257"/>
      <c r="U171" s="257"/>
      <c r="V171" s="258"/>
      <c r="W171" s="258"/>
      <c r="X171" s="258"/>
      <c r="Y171" s="258"/>
      <c r="Z171" s="258"/>
      <c r="AA171" s="258"/>
      <c r="AB171" s="258"/>
      <c r="AC171" s="258"/>
      <c r="AD171" s="259"/>
      <c r="AF171" s="180"/>
      <c r="AH171"/>
    </row>
    <row r="172" spans="1:34" ht="12.75" customHeight="1" x14ac:dyDescent="0.2">
      <c r="A172" s="167" t="s">
        <v>308</v>
      </c>
      <c r="B172" s="193"/>
      <c r="C172" s="193"/>
      <c r="D172" s="162" t="s">
        <v>309</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c r="AH172"/>
    </row>
    <row r="173" spans="1:34" ht="12.75" customHeight="1" x14ac:dyDescent="0.2">
      <c r="A173" s="180" t="s">
        <v>310</v>
      </c>
      <c r="B173" s="180"/>
      <c r="C173" s="180"/>
      <c r="D173" s="162" t="s">
        <v>311</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c r="AH173"/>
    </row>
    <row r="174" spans="1:34" ht="12.75" customHeight="1" x14ac:dyDescent="0.2">
      <c r="A174" s="167" t="s">
        <v>312</v>
      </c>
      <c r="B174" s="193"/>
      <c r="C174" s="193"/>
      <c r="D174" s="162" t="s">
        <v>313</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c r="AH174"/>
    </row>
    <row r="175" spans="1:34" ht="12.75" customHeight="1" x14ac:dyDescent="0.2">
      <c r="A175" s="167" t="s">
        <v>315</v>
      </c>
      <c r="B175" s="193"/>
      <c r="C175" s="193"/>
      <c r="D175" s="162" t="s">
        <v>316</v>
      </c>
      <c r="E175" s="257"/>
      <c r="F175" s="257"/>
      <c r="G175" s="257"/>
      <c r="H175" s="257"/>
      <c r="I175" s="257"/>
      <c r="J175" s="257"/>
      <c r="K175" s="257"/>
      <c r="L175" s="257"/>
      <c r="M175" s="257"/>
      <c r="N175" s="257"/>
      <c r="O175" s="257"/>
      <c r="P175" s="257"/>
      <c r="Q175" s="257"/>
      <c r="R175" s="257"/>
      <c r="S175" s="257"/>
      <c r="T175" s="257">
        <v>1</v>
      </c>
      <c r="U175" s="257"/>
      <c r="V175" s="258"/>
      <c r="W175" s="258"/>
      <c r="X175" s="258"/>
      <c r="Y175" s="258"/>
      <c r="Z175" s="258"/>
      <c r="AA175" s="258"/>
      <c r="AB175" s="258"/>
      <c r="AC175" s="258"/>
      <c r="AD175" s="259"/>
      <c r="AF175" s="180"/>
      <c r="AH175"/>
    </row>
    <row r="176" spans="1:34" ht="12.75" customHeight="1" x14ac:dyDescent="0.2">
      <c r="A176" s="167" t="s">
        <v>317</v>
      </c>
      <c r="B176" s="193"/>
      <c r="C176" s="193"/>
      <c r="D176" s="162" t="s">
        <v>318</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c r="AF176" s="180"/>
      <c r="AH176"/>
    </row>
    <row r="177" spans="1:34" s="112" customFormat="1" ht="12.75" customHeight="1" x14ac:dyDescent="0.2">
      <c r="A177" s="167" t="s">
        <v>319</v>
      </c>
      <c r="B177" s="193"/>
      <c r="C177" s="193"/>
      <c r="D177" s="162" t="s">
        <v>320</v>
      </c>
      <c r="E177" s="257"/>
      <c r="F177" s="257"/>
      <c r="G177" s="257"/>
      <c r="H177" s="257"/>
      <c r="I177" s="257"/>
      <c r="J177" s="257"/>
      <c r="K177" s="257"/>
      <c r="L177" s="257"/>
      <c r="M177" s="257"/>
      <c r="N177" s="257"/>
      <c r="O177" s="257"/>
      <c r="P177" s="257"/>
      <c r="Q177" s="257"/>
      <c r="R177" s="257"/>
      <c r="S177" s="257"/>
      <c r="T177" s="257"/>
      <c r="U177" s="257"/>
      <c r="V177" s="258"/>
      <c r="W177" s="258"/>
      <c r="X177" s="258"/>
      <c r="Y177" s="258"/>
      <c r="Z177" s="258"/>
      <c r="AA177" s="258"/>
      <c r="AB177" s="258"/>
      <c r="AC177" s="258"/>
      <c r="AD177" s="259"/>
      <c r="AF177" s="180"/>
      <c r="AH177"/>
    </row>
    <row r="178" spans="1:34" ht="12.75" customHeight="1" x14ac:dyDescent="0.2">
      <c r="A178" t="s">
        <v>461</v>
      </c>
      <c r="B178"/>
      <c r="C178"/>
      <c r="D178" s="162" t="s">
        <v>464</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c r="AH178"/>
    </row>
    <row r="179" spans="1:34" ht="12.75" customHeight="1" x14ac:dyDescent="0.2">
      <c r="A179" s="167" t="s">
        <v>321</v>
      </c>
      <c r="B179" s="193"/>
      <c r="C179" s="193"/>
      <c r="D179" s="162" t="s">
        <v>322</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c r="AH179"/>
    </row>
    <row r="180" spans="1:34" ht="12.75" customHeight="1" x14ac:dyDescent="0.2">
      <c r="A180" s="180" t="s">
        <v>323</v>
      </c>
      <c r="B180" s="180"/>
      <c r="C180" s="180"/>
      <c r="D180" s="162" t="s">
        <v>324</v>
      </c>
      <c r="E180" s="260"/>
      <c r="F180" s="260"/>
      <c r="G180" s="260"/>
      <c r="H180" s="260"/>
      <c r="I180" s="260"/>
      <c r="J180" s="260"/>
      <c r="K180" s="260"/>
      <c r="L180" s="260"/>
      <c r="M180" s="260"/>
      <c r="N180" s="260"/>
      <c r="O180" s="260"/>
      <c r="P180" s="260"/>
      <c r="Q180" s="260"/>
      <c r="R180" s="260"/>
      <c r="S180" s="260"/>
      <c r="T180" s="260"/>
      <c r="U180" s="260"/>
      <c r="V180" s="261"/>
      <c r="W180" s="261"/>
      <c r="X180" s="261"/>
      <c r="Y180" s="261"/>
      <c r="Z180" s="261"/>
      <c r="AA180" s="261"/>
      <c r="AB180" s="261"/>
      <c r="AC180" s="261"/>
      <c r="AD180" s="262"/>
      <c r="AH180"/>
    </row>
    <row r="181" spans="1:34" ht="12.75" customHeight="1" x14ac:dyDescent="0.2">
      <c r="A181" s="167" t="s">
        <v>326</v>
      </c>
      <c r="B181" s="193"/>
      <c r="C181" s="193"/>
      <c r="D181" s="162" t="s">
        <v>327</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c r="AF181" s="180"/>
      <c r="AH181"/>
    </row>
    <row r="182" spans="1:34" ht="12.75" customHeight="1" x14ac:dyDescent="0.2">
      <c r="A182" s="167" t="s">
        <v>328</v>
      </c>
      <c r="B182" s="193"/>
      <c r="C182" s="193"/>
      <c r="D182" s="162" t="s">
        <v>329</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c r="AH182"/>
    </row>
    <row r="183" spans="1:34" ht="12.75" customHeight="1" x14ac:dyDescent="0.2">
      <c r="A183" s="167" t="s">
        <v>330</v>
      </c>
      <c r="B183" s="193"/>
      <c r="C183" s="193"/>
      <c r="D183" s="162" t="s">
        <v>331</v>
      </c>
      <c r="E183" s="257"/>
      <c r="F183" s="257"/>
      <c r="G183" s="257"/>
      <c r="H183" s="257"/>
      <c r="I183" s="257"/>
      <c r="J183" s="257"/>
      <c r="K183" s="257"/>
      <c r="L183" s="257"/>
      <c r="M183" s="257"/>
      <c r="N183" s="257"/>
      <c r="O183" s="257"/>
      <c r="P183" s="257"/>
      <c r="Q183" s="257"/>
      <c r="R183" s="257"/>
      <c r="S183" s="257"/>
      <c r="T183" s="257"/>
      <c r="U183" s="257"/>
      <c r="V183" s="258"/>
      <c r="W183" s="258"/>
      <c r="X183" s="258"/>
      <c r="Y183" s="258"/>
      <c r="Z183" s="258"/>
      <c r="AA183" s="258"/>
      <c r="AB183" s="258"/>
      <c r="AC183" s="258"/>
      <c r="AD183" s="259"/>
      <c r="AF183" s="180"/>
      <c r="AH183"/>
    </row>
    <row r="184" spans="1:34" ht="12.75" customHeight="1" x14ac:dyDescent="0.2">
      <c r="A184" s="167" t="s">
        <v>332</v>
      </c>
      <c r="B184" s="193"/>
      <c r="C184" s="193"/>
      <c r="D184" s="162" t="s">
        <v>333</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c r="AH184"/>
    </row>
    <row r="185" spans="1:34" ht="12.75" customHeight="1" x14ac:dyDescent="0.2">
      <c r="A185" s="167" t="s">
        <v>334</v>
      </c>
      <c r="B185" s="193"/>
      <c r="C185" s="193"/>
      <c r="D185" s="162" t="s">
        <v>335</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c r="AH185"/>
    </row>
    <row r="186" spans="1:34" ht="12.75" customHeight="1" x14ac:dyDescent="0.2">
      <c r="A186" s="167" t="s">
        <v>336</v>
      </c>
      <c r="B186" s="193"/>
      <c r="C186" s="193"/>
      <c r="D186" s="162" t="s">
        <v>337</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c r="AF186" s="180"/>
      <c r="AH186"/>
    </row>
    <row r="187" spans="1:34" ht="12.75" customHeight="1" x14ac:dyDescent="0.2">
      <c r="A187" s="167" t="s">
        <v>338</v>
      </c>
      <c r="B187" s="193"/>
      <c r="C187" s="193"/>
      <c r="D187" s="162" t="s">
        <v>339</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c r="AH187"/>
    </row>
    <row r="188" spans="1:34" ht="12.75" customHeight="1" x14ac:dyDescent="0.2">
      <c r="A188" s="167" t="s">
        <v>340</v>
      </c>
      <c r="B188" s="193"/>
      <c r="C188" s="193"/>
      <c r="D188" s="162" t="s">
        <v>341</v>
      </c>
      <c r="E188" s="257"/>
      <c r="F188" s="257"/>
      <c r="G188" s="257"/>
      <c r="H188" s="257"/>
      <c r="I188" s="257"/>
      <c r="J188" s="257"/>
      <c r="K188" s="257"/>
      <c r="L188" s="257"/>
      <c r="M188" s="257"/>
      <c r="N188" s="257"/>
      <c r="O188" s="257"/>
      <c r="P188" s="257"/>
      <c r="Q188" s="257"/>
      <c r="R188" s="257"/>
      <c r="S188" s="257"/>
      <c r="T188" s="257"/>
      <c r="U188" s="257"/>
      <c r="V188" s="258"/>
      <c r="W188" s="258"/>
      <c r="X188" s="258"/>
      <c r="Y188" s="258"/>
      <c r="Z188" s="258"/>
      <c r="AA188" s="258"/>
      <c r="AB188" s="258"/>
      <c r="AC188" s="258"/>
      <c r="AD188" s="259"/>
      <c r="AF188" s="180"/>
      <c r="AH188"/>
    </row>
    <row r="189" spans="1:34" s="112" customFormat="1" ht="12.75" customHeight="1" x14ac:dyDescent="0.2">
      <c r="A189" s="167" t="s">
        <v>342</v>
      </c>
      <c r="B189" s="193"/>
      <c r="C189" s="193"/>
      <c r="D189" s="162" t="s">
        <v>343</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c r="AH189"/>
    </row>
    <row r="190" spans="1:34" ht="12.75" customHeight="1" x14ac:dyDescent="0.2">
      <c r="A190" s="167" t="s">
        <v>344</v>
      </c>
      <c r="B190" s="193"/>
      <c r="C190" s="193"/>
      <c r="D190" s="162" t="s">
        <v>345</v>
      </c>
      <c r="E190" s="257"/>
      <c r="F190" s="257"/>
      <c r="G190" s="257"/>
      <c r="H190" s="257"/>
      <c r="I190" s="257"/>
      <c r="J190" s="257"/>
      <c r="K190" s="257"/>
      <c r="L190" s="257"/>
      <c r="M190" s="257"/>
      <c r="N190" s="257"/>
      <c r="O190" s="257"/>
      <c r="P190" s="257"/>
      <c r="Q190" s="257"/>
      <c r="R190" s="257"/>
      <c r="S190" s="257"/>
      <c r="T190" s="257"/>
      <c r="U190" s="257"/>
      <c r="V190" s="258"/>
      <c r="W190" s="258"/>
      <c r="X190" s="258"/>
      <c r="Y190" s="258"/>
      <c r="Z190" s="258"/>
      <c r="AA190" s="258"/>
      <c r="AB190" s="258"/>
      <c r="AC190" s="258"/>
      <c r="AD190" s="259"/>
      <c r="AF190" s="180"/>
      <c r="AH190"/>
    </row>
    <row r="191" spans="1:34" ht="12.75" customHeight="1" x14ac:dyDescent="0.2">
      <c r="A191" s="167" t="s">
        <v>346</v>
      </c>
      <c r="B191" s="193"/>
      <c r="C191" s="193"/>
      <c r="D191" s="162" t="s">
        <v>347</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c r="AH191"/>
    </row>
    <row r="192" spans="1:34" ht="12.75" customHeight="1" x14ac:dyDescent="0.2">
      <c r="A192" s="170" t="s">
        <v>378</v>
      </c>
      <c r="B192" s="195"/>
      <c r="C192" s="195"/>
      <c r="D192" s="171" t="s">
        <v>348</v>
      </c>
      <c r="E192" s="260"/>
      <c r="F192" s="260"/>
      <c r="G192" s="260"/>
      <c r="H192" s="260"/>
      <c r="I192" s="260"/>
      <c r="J192" s="260"/>
      <c r="K192" s="260"/>
      <c r="L192" s="260"/>
      <c r="M192" s="260"/>
      <c r="N192" s="260"/>
      <c r="O192" s="260"/>
      <c r="P192" s="260"/>
      <c r="Q192" s="260"/>
      <c r="R192" s="260"/>
      <c r="S192" s="260"/>
      <c r="T192" s="260"/>
      <c r="U192" s="260"/>
      <c r="V192" s="261"/>
      <c r="W192" s="261"/>
      <c r="X192" s="261"/>
      <c r="Y192" s="261"/>
      <c r="Z192" s="261"/>
      <c r="AA192" s="261"/>
      <c r="AB192" s="261"/>
      <c r="AC192" s="261">
        <v>1</v>
      </c>
      <c r="AD192" s="262"/>
      <c r="AF192" s="182"/>
      <c r="AH192"/>
    </row>
    <row r="193" spans="1:34" ht="12.75" customHeight="1" x14ac:dyDescent="0.2">
      <c r="A193" s="167" t="s">
        <v>349</v>
      </c>
      <c r="B193" s="193"/>
      <c r="C193" s="193"/>
      <c r="D193" s="162" t="s">
        <v>350</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c r="AH193"/>
    </row>
    <row r="194" spans="1:34" ht="12.75" customHeight="1" x14ac:dyDescent="0.2">
      <c r="A194" s="167" t="s">
        <v>351</v>
      </c>
      <c r="B194" s="193"/>
      <c r="C194" s="193"/>
      <c r="D194" s="162" t="s">
        <v>352</v>
      </c>
      <c r="E194" s="257"/>
      <c r="F194" s="257"/>
      <c r="G194" s="257"/>
      <c r="H194" s="257"/>
      <c r="I194" s="257"/>
      <c r="J194" s="257"/>
      <c r="K194" s="257"/>
      <c r="L194" s="257"/>
      <c r="M194" s="257"/>
      <c r="N194" s="257"/>
      <c r="O194" s="257"/>
      <c r="P194" s="257"/>
      <c r="Q194" s="257"/>
      <c r="R194" s="257"/>
      <c r="S194" s="257"/>
      <c r="T194" s="257"/>
      <c r="U194" s="257"/>
      <c r="V194" s="258"/>
      <c r="W194" s="258"/>
      <c r="X194" s="258"/>
      <c r="Y194" s="258"/>
      <c r="Z194" s="258"/>
      <c r="AA194" s="258"/>
      <c r="AB194" s="258"/>
      <c r="AC194" s="258"/>
      <c r="AD194" s="259"/>
      <c r="AF194" s="180"/>
      <c r="AH194"/>
    </row>
    <row r="195" spans="1:34" ht="12.75" customHeight="1" x14ac:dyDescent="0.2">
      <c r="A195" s="167" t="s">
        <v>353</v>
      </c>
      <c r="B195" s="193"/>
      <c r="C195" s="193"/>
      <c r="D195" s="162" t="s">
        <v>354</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c r="AH195"/>
    </row>
    <row r="196" spans="1:34" ht="12.75" customHeight="1" x14ac:dyDescent="0.2">
      <c r="A196" s="167" t="s">
        <v>355</v>
      </c>
      <c r="B196" s="193"/>
      <c r="C196" s="193"/>
      <c r="D196" s="162" t="s">
        <v>356</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c r="AH196"/>
    </row>
    <row r="197" spans="1:34" ht="12.75" customHeight="1" x14ac:dyDescent="0.2">
      <c r="A197" s="167" t="s">
        <v>357</v>
      </c>
      <c r="B197" s="193"/>
      <c r="C197" s="193"/>
      <c r="D197" s="162" t="s">
        <v>358</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c r="AH197"/>
    </row>
    <row r="198" spans="1:34" ht="12.75" customHeight="1" x14ac:dyDescent="0.2">
      <c r="A198" s="167" t="s">
        <v>454</v>
      </c>
      <c r="B198" s="193"/>
      <c r="C198" s="193"/>
      <c r="D198" s="162" t="s">
        <v>359</v>
      </c>
      <c r="E198" s="257"/>
      <c r="F198" s="257"/>
      <c r="G198" s="257"/>
      <c r="H198" s="257"/>
      <c r="I198" s="257"/>
      <c r="J198" s="257"/>
      <c r="K198" s="257"/>
      <c r="L198" s="257"/>
      <c r="M198" s="257"/>
      <c r="N198" s="257"/>
      <c r="O198" s="257"/>
      <c r="P198" s="257"/>
      <c r="Q198" s="257"/>
      <c r="R198" s="257"/>
      <c r="S198" s="257"/>
      <c r="T198" s="257"/>
      <c r="U198" s="257"/>
      <c r="V198" s="258"/>
      <c r="W198" s="258"/>
      <c r="X198" s="258"/>
      <c r="Y198" s="258"/>
      <c r="Z198" s="258"/>
      <c r="AA198" s="258"/>
      <c r="AB198" s="258"/>
      <c r="AC198" s="258"/>
      <c r="AD198" s="259"/>
      <c r="AF198" s="180"/>
      <c r="AH198"/>
    </row>
    <row r="199" spans="1:34" ht="12.75" customHeight="1" x14ac:dyDescent="0.2">
      <c r="A199" s="167" t="s">
        <v>360</v>
      </c>
      <c r="B199" s="193"/>
      <c r="C199" s="193"/>
      <c r="D199" s="162" t="s">
        <v>361</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c r="AH199"/>
    </row>
    <row r="200" spans="1:34" ht="12.75" customHeight="1" x14ac:dyDescent="0.2">
      <c r="A200" s="167" t="s">
        <v>362</v>
      </c>
      <c r="B200" s="193"/>
      <c r="C200" s="193"/>
      <c r="D200" s="162" t="s">
        <v>363</v>
      </c>
      <c r="E200" s="257"/>
      <c r="F200" s="257"/>
      <c r="G200" s="257"/>
      <c r="H200" s="257"/>
      <c r="I200" s="257"/>
      <c r="J200" s="257"/>
      <c r="K200" s="257"/>
      <c r="L200" s="257"/>
      <c r="M200" s="257"/>
      <c r="N200" s="257"/>
      <c r="O200" s="257"/>
      <c r="P200" s="257"/>
      <c r="Q200" s="257"/>
      <c r="R200" s="257"/>
      <c r="S200" s="257"/>
      <c r="T200" s="257"/>
      <c r="U200" s="257"/>
      <c r="V200" s="258"/>
      <c r="W200" s="258"/>
      <c r="X200" s="258"/>
      <c r="Y200" s="258"/>
      <c r="Z200" s="258"/>
      <c r="AA200" s="258"/>
      <c r="AB200" s="258"/>
      <c r="AC200" s="258"/>
      <c r="AD200" s="259"/>
      <c r="AF200" s="180"/>
      <c r="AH200"/>
    </row>
    <row r="201" spans="1:34" ht="12.75" customHeight="1" x14ac:dyDescent="0.2">
      <c r="A201" s="167" t="s">
        <v>364</v>
      </c>
      <c r="B201" s="193"/>
      <c r="C201" s="193"/>
      <c r="D201" s="162" t="s">
        <v>365</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c r="AH201"/>
    </row>
    <row r="202" spans="1:34" ht="12.75" customHeight="1" x14ac:dyDescent="0.2">
      <c r="A202" s="167" t="s">
        <v>366</v>
      </c>
      <c r="B202" s="193"/>
      <c r="C202" s="193"/>
      <c r="D202" s="162" t="s">
        <v>367</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c r="AH202"/>
    </row>
    <row r="203" spans="1:34" ht="12.75" customHeight="1" x14ac:dyDescent="0.2">
      <c r="A203" s="172" t="s">
        <v>400</v>
      </c>
      <c r="B203" s="196"/>
      <c r="C203" s="196"/>
      <c r="D203" s="286" t="s">
        <v>401</v>
      </c>
      <c r="E203" s="263"/>
      <c r="F203" s="263"/>
      <c r="G203" s="263"/>
      <c r="H203" s="263"/>
      <c r="I203" s="263"/>
      <c r="J203" s="263"/>
      <c r="K203" s="263"/>
      <c r="L203" s="263"/>
      <c r="M203" s="263"/>
      <c r="N203" s="263"/>
      <c r="O203" s="263"/>
      <c r="P203" s="263"/>
      <c r="Q203" s="263"/>
      <c r="R203" s="263"/>
      <c r="S203" s="263"/>
      <c r="T203" s="263"/>
      <c r="U203" s="263"/>
      <c r="V203" s="264"/>
      <c r="W203" s="264"/>
      <c r="X203" s="264"/>
      <c r="Y203" s="264"/>
      <c r="Z203" s="264"/>
      <c r="AA203" s="264"/>
      <c r="AB203" s="264"/>
      <c r="AC203" s="264"/>
      <c r="AD203" s="265"/>
      <c r="AH203"/>
    </row>
    <row r="204" spans="1:34" x14ac:dyDescent="0.2">
      <c r="D204" s="22"/>
    </row>
    <row r="205" spans="1:34" x14ac:dyDescent="0.2">
      <c r="D205" s="22"/>
    </row>
    <row r="206" spans="1:34" x14ac:dyDescent="0.2">
      <c r="D206" s="22"/>
    </row>
    <row r="207" spans="1:34" x14ac:dyDescent="0.2">
      <c r="D207" s="22"/>
    </row>
    <row r="208" spans="1:34" x14ac:dyDescent="0.2">
      <c r="D208" s="22"/>
    </row>
    <row r="209" spans="1:4" x14ac:dyDescent="0.2">
      <c r="D209" s="22"/>
    </row>
    <row r="210" spans="1:4" x14ac:dyDescent="0.2">
      <c r="D210" s="22"/>
    </row>
    <row r="211" spans="1:4" x14ac:dyDescent="0.2">
      <c r="D211" s="22"/>
    </row>
    <row r="212" spans="1:4" x14ac:dyDescent="0.2">
      <c r="D212" s="22"/>
    </row>
    <row r="213" spans="1:4" x14ac:dyDescent="0.2">
      <c r="D213" s="22"/>
    </row>
    <row r="214" spans="1:4" x14ac:dyDescent="0.2">
      <c r="D214" s="22"/>
    </row>
    <row r="215" spans="1:4" x14ac:dyDescent="0.2">
      <c r="D215" s="22"/>
    </row>
    <row r="216" spans="1:4" x14ac:dyDescent="0.2">
      <c r="A216" s="113"/>
      <c r="B216" s="113"/>
      <c r="C216" s="113"/>
      <c r="D216" s="114"/>
    </row>
    <row r="217" spans="1:4" x14ac:dyDescent="0.2">
      <c r="A217" s="113"/>
      <c r="B217" s="113"/>
      <c r="C217" s="113"/>
      <c r="D217" s="114"/>
    </row>
    <row r="218" spans="1:4" x14ac:dyDescent="0.2">
      <c r="A218" s="113"/>
      <c r="B218" s="113"/>
      <c r="C218" s="113"/>
      <c r="D218" s="114"/>
    </row>
    <row r="219" spans="1:4" x14ac:dyDescent="0.2">
      <c r="A219" s="113"/>
      <c r="B219" s="113"/>
      <c r="C219" s="113"/>
      <c r="D219" s="114"/>
    </row>
    <row r="220" spans="1:4" x14ac:dyDescent="0.2">
      <c r="A220" s="113"/>
      <c r="B220" s="113"/>
      <c r="C220" s="113"/>
      <c r="D220" s="114"/>
    </row>
    <row r="221" spans="1:4" x14ac:dyDescent="0.2">
      <c r="A221" s="113"/>
      <c r="B221" s="113"/>
      <c r="C221" s="113"/>
      <c r="D221" s="114"/>
    </row>
    <row r="222" spans="1:4" x14ac:dyDescent="0.2">
      <c r="A222" s="113"/>
      <c r="B222" s="113"/>
      <c r="C222" s="113"/>
      <c r="D222" s="114"/>
    </row>
    <row r="223" spans="1:4" x14ac:dyDescent="0.2">
      <c r="A223" s="113"/>
      <c r="B223" s="113"/>
      <c r="C223" s="113"/>
      <c r="D223" s="114"/>
    </row>
    <row r="224" spans="1:4" x14ac:dyDescent="0.2">
      <c r="A224" s="113"/>
      <c r="B224" s="113"/>
      <c r="C224" s="113"/>
      <c r="D224" s="114"/>
    </row>
    <row r="225" spans="1:4" x14ac:dyDescent="0.2">
      <c r="A225" s="113"/>
      <c r="B225" s="113"/>
      <c r="C225" s="113"/>
      <c r="D225" s="114"/>
    </row>
    <row r="226" spans="1:4" x14ac:dyDescent="0.2">
      <c r="A226" s="113"/>
      <c r="B226" s="113"/>
      <c r="C226" s="113"/>
      <c r="D226" s="114"/>
    </row>
    <row r="227" spans="1:4" x14ac:dyDescent="0.2">
      <c r="A227" s="113"/>
      <c r="B227" s="113"/>
      <c r="C227" s="113"/>
      <c r="D227" s="114"/>
    </row>
    <row r="228" spans="1:4" x14ac:dyDescent="0.2">
      <c r="A228" s="113"/>
      <c r="B228" s="113"/>
      <c r="C228" s="113"/>
      <c r="D228" s="114"/>
    </row>
    <row r="229" spans="1:4" x14ac:dyDescent="0.2">
      <c r="A229" s="113"/>
      <c r="B229" s="113"/>
      <c r="C229" s="113"/>
      <c r="D229" s="114"/>
    </row>
    <row r="230" spans="1:4" x14ac:dyDescent="0.2">
      <c r="A230" s="113"/>
      <c r="B230" s="113"/>
      <c r="C230" s="113"/>
      <c r="D230" s="114"/>
    </row>
    <row r="231" spans="1:4" x14ac:dyDescent="0.2">
      <c r="A231" s="113"/>
      <c r="B231" s="113"/>
      <c r="C231" s="113"/>
      <c r="D231" s="114"/>
    </row>
    <row r="232" spans="1:4" x14ac:dyDescent="0.2">
      <c r="A232" s="113"/>
      <c r="B232" s="113"/>
      <c r="C232" s="113"/>
      <c r="D232" s="114"/>
    </row>
    <row r="233" spans="1:4" x14ac:dyDescent="0.2">
      <c r="A233" s="113"/>
      <c r="B233" s="113"/>
      <c r="C233" s="113"/>
      <c r="D233" s="114"/>
    </row>
    <row r="234" spans="1:4" x14ac:dyDescent="0.2">
      <c r="A234" s="113"/>
      <c r="B234" s="113"/>
      <c r="C234" s="113"/>
      <c r="D234" s="114"/>
    </row>
    <row r="235" spans="1:4" x14ac:dyDescent="0.2">
      <c r="A235" s="113"/>
      <c r="B235" s="113"/>
      <c r="C235" s="113"/>
      <c r="D235" s="114"/>
    </row>
    <row r="236" spans="1:4" x14ac:dyDescent="0.2">
      <c r="A236" s="113"/>
      <c r="B236" s="113"/>
      <c r="C236" s="113"/>
      <c r="D236" s="114"/>
    </row>
    <row r="237" spans="1:4" x14ac:dyDescent="0.2">
      <c r="A237" s="113"/>
      <c r="B237" s="113"/>
      <c r="C237" s="113"/>
      <c r="D237" s="114"/>
    </row>
    <row r="238" spans="1:4" x14ac:dyDescent="0.2">
      <c r="A238" s="113"/>
      <c r="B238" s="113"/>
      <c r="C238" s="113"/>
      <c r="D238" s="114"/>
    </row>
    <row r="239" spans="1:4" x14ac:dyDescent="0.2">
      <c r="A239" s="113"/>
      <c r="B239" s="113"/>
      <c r="C239" s="113"/>
      <c r="D239" s="114"/>
    </row>
    <row r="240" spans="1:4" x14ac:dyDescent="0.2">
      <c r="A240" s="113"/>
      <c r="B240" s="113"/>
      <c r="C240" s="113"/>
      <c r="D240" s="114"/>
    </row>
    <row r="241" spans="1:4" x14ac:dyDescent="0.2">
      <c r="A241" s="113"/>
      <c r="B241" s="113"/>
      <c r="C241" s="113"/>
      <c r="D241" s="114"/>
    </row>
    <row r="242" spans="1:4" x14ac:dyDescent="0.2">
      <c r="A242" s="113"/>
      <c r="B242" s="113"/>
      <c r="C242" s="113"/>
      <c r="D242" s="114"/>
    </row>
    <row r="243" spans="1:4" x14ac:dyDescent="0.2">
      <c r="A243" s="113"/>
      <c r="B243" s="113"/>
      <c r="C243" s="113"/>
      <c r="D243" s="114"/>
    </row>
    <row r="244" spans="1:4" x14ac:dyDescent="0.2">
      <c r="A244" s="25"/>
      <c r="B244" s="25"/>
      <c r="C244" s="25"/>
    </row>
  </sheetData>
  <sheetProtection sheet="1" formatCells="0"/>
  <mergeCells count="2">
    <mergeCell ref="A1:AD1"/>
    <mergeCell ref="A8:D8"/>
  </mergeCells>
  <conditionalFormatting sqref="E6:AD6">
    <cfRule type="cellIs" priority="1" stopIfTrue="1" operator="equal">
      <formula>".."</formula>
    </cfRule>
    <cfRule type="cellIs" dxfId="0"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53" fitToHeight="0" orientation="landscape" r:id="rId1"/>
  <headerFooter>
    <oddHeader>&amp;L&amp;F&amp;R&amp;A</oddHeader>
    <oddFooter>&amp;C&amp;P_x000D_&amp;1#&amp;"Calibri"&amp;10&amp;K0000FF Restricted Use - À usage restreint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a51f69-7225-48da-b2ba-9ca8ae9a172d">
      <Terms xmlns="http://schemas.microsoft.com/office/infopath/2007/PartnerControls"/>
    </lcf76f155ced4ddcb4097134ff3c332f>
    <TaxCatchAll xmlns="3c265319-02e8-4fe4-8852-dddc633064b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94EC8B1AAB1AF4CBC83EADDB4207A90" ma:contentTypeVersion="12" ma:contentTypeDescription="Crée un document." ma:contentTypeScope="" ma:versionID="d1e2b67962c01b99a2680f3a6e7c44fb">
  <xsd:schema xmlns:xsd="http://www.w3.org/2001/XMLSchema" xmlns:xs="http://www.w3.org/2001/XMLSchema" xmlns:p="http://schemas.microsoft.com/office/2006/metadata/properties" xmlns:ns2="f5a51f69-7225-48da-b2ba-9ca8ae9a172d" xmlns:ns3="3c265319-02e8-4fe4-8852-dddc633064b9" targetNamespace="http://schemas.microsoft.com/office/2006/metadata/properties" ma:root="true" ma:fieldsID="735fdcef02b86ff8c26d33688d3da68f" ns2:_="" ns3:_="">
    <xsd:import namespace="f5a51f69-7225-48da-b2ba-9ca8ae9a172d"/>
    <xsd:import namespace="3c265319-02e8-4fe4-8852-dddc633064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a51f69-7225-48da-b2ba-9ca8ae9a17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c265319-02e8-4fe4-8852-dddc633064b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6b9a18f-d749-4696-8601-add21449e82e}" ma:internalName="TaxCatchAll" ma:showField="CatchAllData" ma:web="3c265319-02e8-4fe4-8852-dddc633064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0C48BC-5F7E-4618-89FB-C4D35F3058C0}">
  <ds:schemaRefs>
    <ds:schemaRef ds:uri="http://schemas.microsoft.com/office/2006/metadata/properties"/>
    <ds:schemaRef ds:uri="http://schemas.microsoft.com/office/infopath/2007/PartnerControls"/>
    <ds:schemaRef ds:uri="f5a51f69-7225-48da-b2ba-9ca8ae9a172d"/>
    <ds:schemaRef ds:uri="3c265319-02e8-4fe4-8852-dddc633064b9"/>
  </ds:schemaRefs>
</ds:datastoreItem>
</file>

<file path=customXml/itemProps2.xml><?xml version="1.0" encoding="utf-8"?>
<ds:datastoreItem xmlns:ds="http://schemas.openxmlformats.org/officeDocument/2006/customXml" ds:itemID="{B65D8442-3602-480F-BA28-BDCDE6B108E7}">
  <ds:schemaRefs>
    <ds:schemaRef ds:uri="http://schemas.microsoft.com/sharepoint/v3/contenttype/forms"/>
  </ds:schemaRefs>
</ds:datastoreItem>
</file>

<file path=customXml/itemProps3.xml><?xml version="1.0" encoding="utf-8"?>
<ds:datastoreItem xmlns:ds="http://schemas.openxmlformats.org/officeDocument/2006/customXml" ds:itemID="{BE5BAC73-0F24-4738-A2AF-6B2BE0260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a51f69-7225-48da-b2ba-9ca8ae9a172d"/>
    <ds:schemaRef ds:uri="3c265319-02e8-4fe4-8852-dddc633064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Country</vt:lpstr>
      <vt:lpstr>VariablesList</vt:lpstr>
      <vt:lpstr>Definitions</vt:lpstr>
      <vt:lpstr>StockOfDoctors</vt:lpstr>
      <vt:lpstr>AnnualInflowOfDoctors</vt:lpstr>
      <vt:lpstr>StockOfNurses</vt:lpstr>
      <vt:lpstr>AnnualInflowOfNurses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dumont_j</dc:creator>
  <cp:lastModifiedBy>Tiiu-Liisa Rummo</cp:lastModifiedBy>
  <cp:lastPrinted>2022-11-08T14:46:22Z</cp:lastPrinted>
  <dcterms:created xsi:type="dcterms:W3CDTF">2010-12-21T14:28:18Z</dcterms:created>
  <dcterms:modified xsi:type="dcterms:W3CDTF">2026-01-06T08:18:01Z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2023-08-16T08:45:00Z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225c6706-8a6a-449f-85b4-286640d5456a</vt:lpwstr>
  </property>
  <property fmtid="{D5CDD505-2E9C-101B-9397-08002B2CF9AE}" pid="9" name="MSIP_Label_6bd9ddd1-4d20-43f6-abfa-fc3c07406f94_ContentBits">
    <vt:lpwstr>0</vt:lpwstr>
  </property>
  <property fmtid="{D5CDD505-2E9C-101B-9397-08002B2CF9AE}" pid="10" name="ContentTypeId">
    <vt:lpwstr>0x010100894EC8B1AAB1AF4CBC83EADDB4207A90</vt:lpwstr>
  </property>
  <property fmtid="{D5CDD505-2E9C-101B-9397-08002B2CF9AE}" pid="11" name="MSIP_Label_0e5510b0-e729-4ef0-a3dd-4ba0dfe56c99_Enabled">
    <vt:lpwstr>true</vt:lpwstr>
  </property>
  <property fmtid="{D5CDD505-2E9C-101B-9397-08002B2CF9AE}" pid="12" name="MSIP_Label_0e5510b0-e729-4ef0-a3dd-4ba0dfe56c99_SetDate">
    <vt:lpwstr>2025-11-12T14:41:55Z</vt:lpwstr>
  </property>
  <property fmtid="{D5CDD505-2E9C-101B-9397-08002B2CF9AE}" pid="13" name="MSIP_Label_0e5510b0-e729-4ef0-a3dd-4ba0dfe56c99_Method">
    <vt:lpwstr>Standard</vt:lpwstr>
  </property>
  <property fmtid="{D5CDD505-2E9C-101B-9397-08002B2CF9AE}" pid="14" name="MSIP_Label_0e5510b0-e729-4ef0-a3dd-4ba0dfe56c99_Name">
    <vt:lpwstr>Restricted Use</vt:lpwstr>
  </property>
  <property fmtid="{D5CDD505-2E9C-101B-9397-08002B2CF9AE}" pid="15" name="MSIP_Label_0e5510b0-e729-4ef0-a3dd-4ba0dfe56c99_SiteId">
    <vt:lpwstr>ac41c7d4-1f61-460d-b0f4-fc925a2b471c</vt:lpwstr>
  </property>
  <property fmtid="{D5CDD505-2E9C-101B-9397-08002B2CF9AE}" pid="16" name="MSIP_Label_0e5510b0-e729-4ef0-a3dd-4ba0dfe56c99_ActionId">
    <vt:lpwstr>c03a078f-e531-44d0-bc00-8e73bacddb99</vt:lpwstr>
  </property>
  <property fmtid="{D5CDD505-2E9C-101B-9397-08002B2CF9AE}" pid="17" name="MSIP_Label_0e5510b0-e729-4ef0-a3dd-4ba0dfe56c99_ContentBits">
    <vt:lpwstr>2</vt:lpwstr>
  </property>
  <property fmtid="{D5CDD505-2E9C-101B-9397-08002B2CF9AE}" pid="18" name="MSIP_Label_0e5510b0-e729-4ef0-a3dd-4ba0dfe56c99_Tag">
    <vt:lpwstr>10, 3, 0, 1</vt:lpwstr>
  </property>
</Properties>
</file>